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mc:AlternateContent xmlns:mc="http://schemas.openxmlformats.org/markup-compatibility/2006">
    <mc:Choice Requires="x15">
      <x15ac:absPath xmlns:x15ac="http://schemas.microsoft.com/office/spreadsheetml/2010/11/ac" url="https://d.docs.live.net/55ee4c7468852573/ドキュメント/ドキュメント/デスクトップ/"/>
    </mc:Choice>
  </mc:AlternateContent>
  <xr:revisionPtr revIDLastSave="12" documentId="13_ncr:1_{28DA380A-04B2-4D59-90B1-F36B87EF55A0}" xr6:coauthVersionLast="47" xr6:coauthVersionMax="47" xr10:uidLastSave="{5FDD032C-AC39-4685-8542-1927F6741641}"/>
  <bookViews>
    <workbookView xWindow="-120" yWindow="-120" windowWidth="20730" windowHeight="11160" activeTab="1" xr2:uid="{00000000-000D-0000-FFFF-FFFF00000000}"/>
  </bookViews>
  <sheets>
    <sheet name="【様式１】地域連携活動実施状況報告書" sheetId="2" r:id="rId1"/>
    <sheet name="【様式2-1】スコア公表様式（全体表）＜作成用＞" sheetId="4" r:id="rId2"/>
    <sheet name="【様式2-2】スコア公表様式（実績）&lt;作成用&gt;" sheetId="5" r:id="rId3"/>
  </sheets>
  <definedNames>
    <definedName name="_xlnm.Print_Area" localSheetId="1">'【様式2-1】スコア公表様式（全体表）＜作成用＞'!$A$1:$V$57</definedName>
    <definedName name="_xlnm.Print_Area" localSheetId="2">'【様式2-2】スコア公表様式（実績）&lt;作成用&gt;'!$A$1:$AS$85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I19" i="5" l="1"/>
  <c r="AI15" i="5"/>
  <c r="AK8" i="5"/>
  <c r="G58" i="4"/>
  <c r="B58" i="4"/>
  <c r="H56" i="4"/>
  <c r="I32" i="4" s="1"/>
  <c r="U48" i="4" s="1"/>
  <c r="U40" i="4"/>
  <c r="U50" i="4" s="1"/>
  <c r="S38" i="4"/>
  <c r="K38" i="4"/>
  <c r="T36" i="4"/>
  <c r="U12" i="4" s="1"/>
  <c r="U49" i="4" s="1"/>
  <c r="I22" i="4"/>
  <c r="U47" i="4" s="1"/>
  <c r="I12" i="4"/>
  <c r="U46" i="4" s="1"/>
  <c r="K54"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AK8" authorId="0" shapeId="0" xr:uid="{00000000-0006-0000-0400-000001000000}">
      <text>
        <r>
          <rPr>
            <b/>
            <sz val="9"/>
            <color indexed="81"/>
            <rFont val="MS P ゴシック"/>
            <family val="3"/>
            <charset val="128"/>
          </rPr>
          <t>入力不要</t>
        </r>
      </text>
    </comment>
    <comment ref="AI15" authorId="0" shapeId="0" xr:uid="{00000000-0006-0000-0400-000002000000}">
      <text>
        <r>
          <rPr>
            <b/>
            <sz val="9"/>
            <color indexed="81"/>
            <rFont val="MS P ゴシック"/>
            <family val="3"/>
            <charset val="128"/>
          </rPr>
          <t>入力不要</t>
        </r>
      </text>
    </comment>
    <comment ref="AI19" authorId="0" shapeId="0" xr:uid="{00000000-0006-0000-0400-000003000000}">
      <text>
        <r>
          <rPr>
            <b/>
            <sz val="9"/>
            <color indexed="81"/>
            <rFont val="MS P ゴシック"/>
            <family val="3"/>
            <charset val="128"/>
          </rPr>
          <t>入力不要</t>
        </r>
      </text>
    </comment>
  </commentList>
</comments>
</file>

<file path=xl/sharedStrings.xml><?xml version="1.0" encoding="utf-8"?>
<sst xmlns="http://schemas.openxmlformats.org/spreadsheetml/2006/main" count="430" uniqueCount="237">
  <si>
    <t>②1日の平均労働時間が６時間以上７時間未満</t>
    <rPh sb="2" eb="3">
      <t>ニチ</t>
    </rPh>
    <rPh sb="4" eb="6">
      <t>ヘイキン</t>
    </rPh>
    <rPh sb="6" eb="8">
      <t>ロウドウ</t>
    </rPh>
    <rPh sb="8" eb="10">
      <t>ジカン</t>
    </rPh>
    <rPh sb="12" eb="14">
      <t>ジカン</t>
    </rPh>
    <rPh sb="14" eb="16">
      <t>イジョウ</t>
    </rPh>
    <rPh sb="17" eb="19">
      <t>ジカン</t>
    </rPh>
    <rPh sb="19" eb="21">
      <t>ミマン</t>
    </rPh>
    <phoneticPr fontId="1"/>
  </si>
  <si>
    <t>③1日の平均労働時間が５時間以上６時間未満</t>
    <rPh sb="2" eb="3">
      <t>ニチ</t>
    </rPh>
    <rPh sb="4" eb="6">
      <t>ヘイキン</t>
    </rPh>
    <rPh sb="6" eb="8">
      <t>ロウドウ</t>
    </rPh>
    <rPh sb="8" eb="10">
      <t>ジカン</t>
    </rPh>
    <rPh sb="12" eb="14">
      <t>ジカン</t>
    </rPh>
    <rPh sb="14" eb="16">
      <t>イジョウ</t>
    </rPh>
    <rPh sb="17" eb="19">
      <t>ジカン</t>
    </rPh>
    <rPh sb="19" eb="21">
      <t>ミマン</t>
    </rPh>
    <phoneticPr fontId="1"/>
  </si>
  <si>
    <t>（Ⅰ）労働時間</t>
    <phoneticPr fontId="1"/>
  </si>
  <si>
    <t>（Ⅱ）生産活動</t>
    <rPh sb="3" eb="5">
      <t>セイサン</t>
    </rPh>
    <rPh sb="5" eb="7">
      <t>カツドウ</t>
    </rPh>
    <phoneticPr fontId="1"/>
  </si>
  <si>
    <t>合計</t>
    <rPh sb="0" eb="2">
      <t>ゴウケイ</t>
    </rPh>
    <phoneticPr fontId="1"/>
  </si>
  <si>
    <t>①研修計画に基づいた外部研修会又は内部研修会</t>
    <rPh sb="1" eb="3">
      <t>ケンシュウ</t>
    </rPh>
    <rPh sb="3" eb="5">
      <t>ケイカク</t>
    </rPh>
    <rPh sb="6" eb="7">
      <t>モト</t>
    </rPh>
    <rPh sb="10" eb="12">
      <t>ガイブ</t>
    </rPh>
    <rPh sb="12" eb="15">
      <t>ケンシュウカイ</t>
    </rPh>
    <rPh sb="15" eb="16">
      <t>マタ</t>
    </rPh>
    <rPh sb="17" eb="19">
      <t>ナイブ</t>
    </rPh>
    <rPh sb="19" eb="22">
      <t>ケンシュウカイ</t>
    </rPh>
    <phoneticPr fontId="1"/>
  </si>
  <si>
    <t>②研修、学会等又は学会誌等において発表</t>
    <rPh sb="1" eb="3">
      <t>ケンシュウ</t>
    </rPh>
    <rPh sb="4" eb="6">
      <t>ガッカイ</t>
    </rPh>
    <rPh sb="6" eb="7">
      <t>トウ</t>
    </rPh>
    <rPh sb="7" eb="8">
      <t>マタ</t>
    </rPh>
    <rPh sb="9" eb="12">
      <t>ガッカイシ</t>
    </rPh>
    <rPh sb="12" eb="13">
      <t>トウ</t>
    </rPh>
    <rPh sb="17" eb="19">
      <t>ハッピョウ</t>
    </rPh>
    <phoneticPr fontId="1"/>
  </si>
  <si>
    <t>③視察・実習の実施又は受け入れ</t>
    <rPh sb="1" eb="3">
      <t>シサツ</t>
    </rPh>
    <rPh sb="4" eb="6">
      <t>ジッシュウ</t>
    </rPh>
    <rPh sb="7" eb="9">
      <t>ジッシ</t>
    </rPh>
    <rPh sb="9" eb="10">
      <t>マタ</t>
    </rPh>
    <rPh sb="11" eb="12">
      <t>ウ</t>
    </rPh>
    <rPh sb="13" eb="14">
      <t>イ</t>
    </rPh>
    <phoneticPr fontId="1"/>
  </si>
  <si>
    <t>④販路拡大の商談会等への参加</t>
    <rPh sb="1" eb="3">
      <t>ハンロ</t>
    </rPh>
    <rPh sb="3" eb="5">
      <t>カクダイ</t>
    </rPh>
    <rPh sb="6" eb="9">
      <t>ショウダンカイ</t>
    </rPh>
    <rPh sb="9" eb="10">
      <t>トウ</t>
    </rPh>
    <rPh sb="12" eb="14">
      <t>サンカ</t>
    </rPh>
    <phoneticPr fontId="1"/>
  </si>
  <si>
    <t>⑤職員の人事評価制度</t>
    <rPh sb="1" eb="3">
      <t>ショクイン</t>
    </rPh>
    <rPh sb="4" eb="6">
      <t>ジンジ</t>
    </rPh>
    <rPh sb="6" eb="8">
      <t>ヒョウカ</t>
    </rPh>
    <rPh sb="8" eb="10">
      <t>セイド</t>
    </rPh>
    <phoneticPr fontId="1"/>
  </si>
  <si>
    <t>⑥ピアサポーターの配置</t>
    <rPh sb="9" eb="11">
      <t>ハイチ</t>
    </rPh>
    <phoneticPr fontId="1"/>
  </si>
  <si>
    <t>⑦第三者評価</t>
    <rPh sb="1" eb="2">
      <t>ダイ</t>
    </rPh>
    <rPh sb="2" eb="4">
      <t>サンシャ</t>
    </rPh>
    <rPh sb="4" eb="6">
      <t>ヒョウカ</t>
    </rPh>
    <phoneticPr fontId="1"/>
  </si>
  <si>
    <t>点</t>
    <rPh sb="0" eb="1">
      <t>テン</t>
    </rPh>
    <phoneticPr fontId="1"/>
  </si>
  <si>
    <t>事業所名</t>
    <rPh sb="0" eb="3">
      <t>ジギョウショ</t>
    </rPh>
    <rPh sb="3" eb="4">
      <t>メイ</t>
    </rPh>
    <phoneticPr fontId="1"/>
  </si>
  <si>
    <t>事業所番号</t>
    <rPh sb="0" eb="3">
      <t>ジギョウショ</t>
    </rPh>
    <rPh sb="3" eb="5">
      <t>バンゴウ</t>
    </rPh>
    <phoneticPr fontId="1"/>
  </si>
  <si>
    <t>電話番号</t>
    <rPh sb="0" eb="2">
      <t>デンワ</t>
    </rPh>
    <rPh sb="2" eb="4">
      <t>バンゴウ</t>
    </rPh>
    <phoneticPr fontId="1"/>
  </si>
  <si>
    <t>対象年度</t>
    <rPh sb="0" eb="2">
      <t>タイショウ</t>
    </rPh>
    <rPh sb="2" eb="4">
      <t>ネンド</t>
    </rPh>
    <phoneticPr fontId="1"/>
  </si>
  <si>
    <t>住　所</t>
    <rPh sb="0" eb="1">
      <t>ジュウ</t>
    </rPh>
    <rPh sb="2" eb="3">
      <t>ショ</t>
    </rPh>
    <phoneticPr fontId="1"/>
  </si>
  <si>
    <t>年</t>
    <rPh sb="0" eb="1">
      <t>ネン</t>
    </rPh>
    <phoneticPr fontId="1"/>
  </si>
  <si>
    <t>月</t>
    <rPh sb="0" eb="1">
      <t>ガツ</t>
    </rPh>
    <phoneticPr fontId="1"/>
  </si>
  <si>
    <t>日</t>
    <rPh sb="0" eb="1">
      <t>ニチ</t>
    </rPh>
    <phoneticPr fontId="1"/>
  </si>
  <si>
    <t>（Ⅴ）地域連携活動</t>
    <rPh sb="3" eb="5">
      <t>チイキ</t>
    </rPh>
    <rPh sb="5" eb="7">
      <t>レンケイ</t>
    </rPh>
    <rPh sb="7" eb="9">
      <t>カツドウ</t>
    </rPh>
    <phoneticPr fontId="1"/>
  </si>
  <si>
    <t>20点</t>
    <rPh sb="2" eb="3">
      <t>テン</t>
    </rPh>
    <phoneticPr fontId="1"/>
  </si>
  <si>
    <t>30点</t>
    <rPh sb="2" eb="3">
      <t>テン</t>
    </rPh>
    <phoneticPr fontId="1"/>
  </si>
  <si>
    <t>40点</t>
    <rPh sb="2" eb="3">
      <t>テン</t>
    </rPh>
    <phoneticPr fontId="1"/>
  </si>
  <si>
    <t>45点</t>
    <rPh sb="2" eb="3">
      <t>テン</t>
    </rPh>
    <phoneticPr fontId="1"/>
  </si>
  <si>
    <t>55点</t>
    <rPh sb="2" eb="3">
      <t>テン</t>
    </rPh>
    <phoneticPr fontId="1"/>
  </si>
  <si>
    <t>70点</t>
    <rPh sb="2" eb="3">
      <t>テン</t>
    </rPh>
    <phoneticPr fontId="1"/>
  </si>
  <si>
    <t>80点</t>
    <rPh sb="2" eb="3">
      <t>テン</t>
    </rPh>
    <phoneticPr fontId="1"/>
  </si>
  <si>
    <t>5点</t>
    <rPh sb="1" eb="2">
      <t>テン</t>
    </rPh>
    <phoneticPr fontId="1"/>
  </si>
  <si>
    <t>25点</t>
    <rPh sb="2" eb="3">
      <t>テン</t>
    </rPh>
    <phoneticPr fontId="1"/>
  </si>
  <si>
    <t>0点</t>
    <rPh sb="1" eb="2">
      <t>テン</t>
    </rPh>
    <phoneticPr fontId="1"/>
  </si>
  <si>
    <t>15点</t>
    <rPh sb="2" eb="3">
      <t>テン</t>
    </rPh>
    <phoneticPr fontId="1"/>
  </si>
  <si>
    <t>35点</t>
    <rPh sb="2" eb="3">
      <t>テン</t>
    </rPh>
    <phoneticPr fontId="1"/>
  </si>
  <si>
    <t>10点</t>
    <rPh sb="2" eb="3">
      <t>テン</t>
    </rPh>
    <phoneticPr fontId="1"/>
  </si>
  <si>
    <t>／２００点</t>
    <rPh sb="4" eb="5">
      <t>テン</t>
    </rPh>
    <phoneticPr fontId="1"/>
  </si>
  <si>
    <t>点数</t>
    <rPh sb="0" eb="2">
      <t>テンスウ</t>
    </rPh>
    <phoneticPr fontId="1"/>
  </si>
  <si>
    <t>項目</t>
    <rPh sb="0" eb="2">
      <t>コウモク</t>
    </rPh>
    <phoneticPr fontId="1"/>
  </si>
  <si>
    <t>　</t>
  </si>
  <si>
    <t>①1日の平均労働時間が７時間以上</t>
    <rPh sb="2" eb="3">
      <t>ニチ</t>
    </rPh>
    <rPh sb="4" eb="6">
      <t>ヘイキン</t>
    </rPh>
    <rPh sb="6" eb="8">
      <t>ロウドウ</t>
    </rPh>
    <rPh sb="8" eb="10">
      <t>ジカン</t>
    </rPh>
    <rPh sb="12" eb="14">
      <t>ジカン</t>
    </rPh>
    <rPh sb="14" eb="16">
      <t>イジョウ</t>
    </rPh>
    <phoneticPr fontId="1"/>
  </si>
  <si>
    <t>（Ⅳ）　支援力向上（※）</t>
    <rPh sb="4" eb="6">
      <t>シエン</t>
    </rPh>
    <rPh sb="6" eb="7">
      <t>リョク</t>
    </rPh>
    <rPh sb="7" eb="9">
      <t>コウジョウ</t>
    </rPh>
    <phoneticPr fontId="1"/>
  </si>
  <si>
    <t>（Ⅲ）多様な働き方（※）</t>
    <rPh sb="3" eb="5">
      <t>タヨウ</t>
    </rPh>
    <rPh sb="6" eb="7">
      <t>ハタラ</t>
    </rPh>
    <rPh sb="8" eb="9">
      <t>カタ</t>
    </rPh>
    <phoneticPr fontId="1"/>
  </si>
  <si>
    <t>労働時間</t>
    <phoneticPr fontId="1"/>
  </si>
  <si>
    <t>生産活動</t>
    <phoneticPr fontId="1"/>
  </si>
  <si>
    <t>多様な働き方</t>
    <phoneticPr fontId="1"/>
  </si>
  <si>
    <t>支援力向上</t>
    <phoneticPr fontId="1"/>
  </si>
  <si>
    <t>地域連携活動</t>
    <phoneticPr fontId="1"/>
  </si>
  <si>
    <t>　　　　　就業規則等で定めている</t>
    <rPh sb="5" eb="7">
      <t>シュウギョウ</t>
    </rPh>
    <rPh sb="7" eb="9">
      <t>キソク</t>
    </rPh>
    <rPh sb="9" eb="10">
      <t>トウ</t>
    </rPh>
    <rPh sb="11" eb="12">
      <t>サダ</t>
    </rPh>
    <phoneticPr fontId="1"/>
  </si>
  <si>
    <t>管理者名</t>
    <rPh sb="0" eb="4">
      <t>カンリシャメイ</t>
    </rPh>
    <phoneticPr fontId="1"/>
  </si>
  <si>
    <t>　　　参加した職員が半数以上であった</t>
    <rPh sb="3" eb="5">
      <t>サンカ</t>
    </rPh>
    <rPh sb="7" eb="9">
      <t>ショクイン</t>
    </rPh>
    <rPh sb="10" eb="12">
      <t>ハンスウ</t>
    </rPh>
    <rPh sb="12" eb="14">
      <t>イジョウ</t>
    </rPh>
    <phoneticPr fontId="1"/>
  </si>
  <si>
    <t>　　　１回の場合</t>
    <rPh sb="4" eb="5">
      <t>カイ</t>
    </rPh>
    <rPh sb="6" eb="8">
      <t>バアイ</t>
    </rPh>
    <phoneticPr fontId="1"/>
  </si>
  <si>
    <t>　　　２回以上の場合</t>
    <rPh sb="4" eb="5">
      <t>カイ</t>
    </rPh>
    <rPh sb="5" eb="7">
      <t>イジョウ</t>
    </rPh>
    <rPh sb="8" eb="10">
      <t>バアイ</t>
    </rPh>
    <phoneticPr fontId="1"/>
  </si>
  <si>
    <t>　　　人事評価結果に基づき定期に昇給を判定する
　　　制度を設け、全ての職員に周知している</t>
    <rPh sb="3" eb="5">
      <t>ジンジ</t>
    </rPh>
    <rPh sb="5" eb="7">
      <t>ヒョウカ</t>
    </rPh>
    <rPh sb="7" eb="9">
      <t>ケッカ</t>
    </rPh>
    <rPh sb="10" eb="11">
      <t>モト</t>
    </rPh>
    <rPh sb="13" eb="15">
      <t>テイキ</t>
    </rPh>
    <rPh sb="16" eb="18">
      <t>ショウキュウ</t>
    </rPh>
    <rPh sb="19" eb="21">
      <t>ハンテイ</t>
    </rPh>
    <rPh sb="27" eb="29">
      <t>セイド</t>
    </rPh>
    <rPh sb="30" eb="31">
      <t>モウ</t>
    </rPh>
    <rPh sb="33" eb="34">
      <t>スベ</t>
    </rPh>
    <rPh sb="36" eb="38">
      <t>ショクイン</t>
    </rPh>
    <rPh sb="39" eb="41">
      <t>シュウチ</t>
    </rPh>
    <phoneticPr fontId="1"/>
  </si>
  <si>
    <t>　　　ピアサポーターを職員として配置している</t>
    <rPh sb="11" eb="13">
      <t>ショクイン</t>
    </rPh>
    <rPh sb="16" eb="18">
      <t>ハイチ</t>
    </rPh>
    <phoneticPr fontId="1"/>
  </si>
  <si>
    <t>　　　過去３年以内の福祉サービス第三者評価を
　　　受審しており、結果を公表している。</t>
    <rPh sb="3" eb="5">
      <t>カコ</t>
    </rPh>
    <rPh sb="6" eb="7">
      <t>ネン</t>
    </rPh>
    <rPh sb="7" eb="9">
      <t>イナイ</t>
    </rPh>
    <rPh sb="10" eb="12">
      <t>フクシ</t>
    </rPh>
    <rPh sb="16" eb="19">
      <t>ダイサンシャ</t>
    </rPh>
    <rPh sb="19" eb="21">
      <t>ヒョウカ</t>
    </rPh>
    <rPh sb="26" eb="28">
      <t>ジュシン</t>
    </rPh>
    <rPh sb="33" eb="35">
      <t>ケッカ</t>
    </rPh>
    <rPh sb="36" eb="38">
      <t>コウヒョウ</t>
    </rPh>
    <phoneticPr fontId="1"/>
  </si>
  <si>
    <t>就労継続支援Ａ型事業所における地域連携活動実施状況報告書</t>
    <rPh sb="0" eb="2">
      <t>シュウロウ</t>
    </rPh>
    <rPh sb="2" eb="4">
      <t>ケイゾク</t>
    </rPh>
    <rPh sb="4" eb="6">
      <t>シエン</t>
    </rPh>
    <rPh sb="7" eb="8">
      <t>ガタ</t>
    </rPh>
    <rPh sb="8" eb="11">
      <t>ジギョウショ</t>
    </rPh>
    <rPh sb="15" eb="17">
      <t>チイキ</t>
    </rPh>
    <rPh sb="21" eb="23">
      <t>ジッシ</t>
    </rPh>
    <rPh sb="23" eb="25">
      <t>ジョウキョウ</t>
    </rPh>
    <rPh sb="25" eb="28">
      <t>ホウコクショ</t>
    </rPh>
    <phoneticPr fontId="1"/>
  </si>
  <si>
    <t>地域連携活動の概要</t>
    <rPh sb="0" eb="2">
      <t>チイキ</t>
    </rPh>
    <rPh sb="2" eb="4">
      <t>レンケイ</t>
    </rPh>
    <rPh sb="4" eb="6">
      <t>カツドウ</t>
    </rPh>
    <rPh sb="7" eb="9">
      <t>ガイヨウ</t>
    </rPh>
    <phoneticPr fontId="1"/>
  </si>
  <si>
    <t>＜活動内容＞</t>
    <rPh sb="1" eb="3">
      <t>カツドウ</t>
    </rPh>
    <rPh sb="3" eb="5">
      <t>ナイヨウ</t>
    </rPh>
    <phoneticPr fontId="1"/>
  </si>
  <si>
    <t>＜成果＞</t>
    <rPh sb="1" eb="3">
      <t>セイカ</t>
    </rPh>
    <phoneticPr fontId="1"/>
  </si>
  <si>
    <t>＜活動の様子＞</t>
    <rPh sb="1" eb="3">
      <t>カツドウ</t>
    </rPh>
    <rPh sb="4" eb="6">
      <t>ヨウス</t>
    </rPh>
    <phoneticPr fontId="1"/>
  </si>
  <si>
    <t>＜目的＞</t>
    <rPh sb="1" eb="3">
      <t>モクテキ</t>
    </rPh>
    <phoneticPr fontId="1"/>
  </si>
  <si>
    <t>担当者名</t>
    <rPh sb="0" eb="3">
      <t>タントウシャ</t>
    </rPh>
    <rPh sb="3" eb="4">
      <t>メイ</t>
    </rPh>
    <phoneticPr fontId="1"/>
  </si>
  <si>
    <t>連携先企業名</t>
    <rPh sb="0" eb="2">
      <t>レンケイ</t>
    </rPh>
    <rPh sb="2" eb="3">
      <t>サキ</t>
    </rPh>
    <rPh sb="3" eb="6">
      <t>キギョウメイ</t>
    </rPh>
    <phoneticPr fontId="1"/>
  </si>
  <si>
    <t>時間</t>
    <rPh sb="0" eb="2">
      <t>ジカン</t>
    </rPh>
    <phoneticPr fontId="1"/>
  </si>
  <si>
    <t>人</t>
    <rPh sb="0" eb="1">
      <t>ニン</t>
    </rPh>
    <phoneticPr fontId="1"/>
  </si>
  <si>
    <t>利用者の１日の平均労働時間数</t>
    <rPh sb="0" eb="3">
      <t>リヨウシャ</t>
    </rPh>
    <rPh sb="5" eb="6">
      <t>ニチ</t>
    </rPh>
    <rPh sb="7" eb="9">
      <t>ヘイキン</t>
    </rPh>
    <rPh sb="9" eb="11">
      <t>ロウドウ</t>
    </rPh>
    <rPh sb="11" eb="13">
      <t>ジカン</t>
    </rPh>
    <rPh sb="13" eb="14">
      <t>スウ</t>
    </rPh>
    <phoneticPr fontId="1"/>
  </si>
  <si>
    <t>（Ⅱ）生産活動</t>
    <phoneticPr fontId="1"/>
  </si>
  <si>
    <t>生産活動収入から経費を除いた額</t>
    <rPh sb="0" eb="2">
      <t>セイサン</t>
    </rPh>
    <rPh sb="2" eb="4">
      <t>カツドウ</t>
    </rPh>
    <rPh sb="4" eb="6">
      <t>シュウニュウ</t>
    </rPh>
    <rPh sb="8" eb="10">
      <t>ケイヒ</t>
    </rPh>
    <rPh sb="11" eb="12">
      <t>ノゾ</t>
    </rPh>
    <rPh sb="14" eb="15">
      <t>ガク</t>
    </rPh>
    <phoneticPr fontId="1"/>
  </si>
  <si>
    <t>利用者に支払った賃金総額</t>
    <rPh sb="0" eb="3">
      <t>リヨウシャ</t>
    </rPh>
    <rPh sb="4" eb="6">
      <t>シハラ</t>
    </rPh>
    <rPh sb="8" eb="10">
      <t>チンギン</t>
    </rPh>
    <rPh sb="10" eb="12">
      <t>ソウガク</t>
    </rPh>
    <phoneticPr fontId="1"/>
  </si>
  <si>
    <t>収支</t>
    <rPh sb="0" eb="2">
      <t>シュウシ</t>
    </rPh>
    <phoneticPr fontId="1"/>
  </si>
  <si>
    <t>円</t>
    <rPh sb="0" eb="1">
      <t>エン</t>
    </rPh>
    <phoneticPr fontId="1"/>
  </si>
  <si>
    <t>雇用契約を締結していた全ての利用者における延べ労働時間</t>
    <rPh sb="0" eb="2">
      <t>コヨウ</t>
    </rPh>
    <rPh sb="2" eb="4">
      <t>ケイヤク</t>
    </rPh>
    <rPh sb="5" eb="7">
      <t>テイケツ</t>
    </rPh>
    <rPh sb="11" eb="12">
      <t>スベ</t>
    </rPh>
    <rPh sb="14" eb="17">
      <t>リヨウシャ</t>
    </rPh>
    <rPh sb="21" eb="22">
      <t>ノ</t>
    </rPh>
    <rPh sb="23" eb="25">
      <t>ロウドウ</t>
    </rPh>
    <rPh sb="25" eb="27">
      <t>ジカン</t>
    </rPh>
    <phoneticPr fontId="1"/>
  </si>
  <si>
    <t>雇用契約を締結していた延べ利用者数</t>
    <rPh sb="0" eb="2">
      <t>コヨウ</t>
    </rPh>
    <rPh sb="2" eb="4">
      <t>ケイヤク</t>
    </rPh>
    <rPh sb="5" eb="7">
      <t>テイケツ</t>
    </rPh>
    <rPh sb="11" eb="12">
      <t>ノ</t>
    </rPh>
    <rPh sb="13" eb="16">
      <t>リヨウシャ</t>
    </rPh>
    <rPh sb="16" eb="17">
      <t>スウ</t>
    </rPh>
    <phoneticPr fontId="1"/>
  </si>
  <si>
    <t>前年度（　　●年度）</t>
    <rPh sb="0" eb="3">
      <t>ゼンネンド</t>
    </rPh>
    <rPh sb="7" eb="9">
      <t>ネンド</t>
    </rPh>
    <phoneticPr fontId="1"/>
  </si>
  <si>
    <t>前々年度（　　●年度）</t>
    <rPh sb="0" eb="2">
      <t>ゼンゼン</t>
    </rPh>
    <rPh sb="2" eb="4">
      <t>ネンド</t>
    </rPh>
    <rPh sb="8" eb="10">
      <t>ネンド</t>
    </rPh>
    <phoneticPr fontId="1"/>
  </si>
  <si>
    <t>（Ⅲ）多様な働き方</t>
    <rPh sb="3" eb="5">
      <t>タヨウ</t>
    </rPh>
    <rPh sb="6" eb="7">
      <t>ハタラ</t>
    </rPh>
    <rPh sb="8" eb="9">
      <t>カタ</t>
    </rPh>
    <phoneticPr fontId="1"/>
  </si>
  <si>
    <t>　</t>
    <phoneticPr fontId="1"/>
  </si>
  <si>
    <t>名</t>
    <rPh sb="0" eb="1">
      <t>メイ</t>
    </rPh>
    <phoneticPr fontId="1"/>
  </si>
  <si>
    <t>●</t>
  </si>
  <si>
    <t>●</t>
    <phoneticPr fontId="1"/>
  </si>
  <si>
    <t>に関する制度を活用した人数</t>
    <rPh sb="7" eb="9">
      <t>カツヨウ</t>
    </rPh>
    <phoneticPr fontId="1"/>
  </si>
  <si>
    <t>（Ⅳ）　支援力向上</t>
    <phoneticPr fontId="1"/>
  </si>
  <si>
    <t>①研修計画に基づいた外部研修会又は内部研修会</t>
    <phoneticPr fontId="1"/>
  </si>
  <si>
    <t>②研修、学会等又は学会誌等において発表</t>
    <phoneticPr fontId="1"/>
  </si>
  <si>
    <t>③視察・実習の実施又は受け入れ</t>
    <phoneticPr fontId="1"/>
  </si>
  <si>
    <t>回</t>
    <rPh sb="0" eb="1">
      <t>カイ</t>
    </rPh>
    <phoneticPr fontId="1"/>
  </si>
  <si>
    <t>対象職員数</t>
    <rPh sb="0" eb="2">
      <t>タイショウ</t>
    </rPh>
    <rPh sb="2" eb="4">
      <t>ショクイン</t>
    </rPh>
    <rPh sb="4" eb="5">
      <t>スウ</t>
    </rPh>
    <phoneticPr fontId="1"/>
  </si>
  <si>
    <t>うち研修受講者数</t>
    <rPh sb="2" eb="4">
      <t>ケンシュウ</t>
    </rPh>
    <rPh sb="4" eb="7">
      <t>ジュコウシャ</t>
    </rPh>
    <rPh sb="7" eb="8">
      <t>スウ</t>
    </rPh>
    <phoneticPr fontId="1"/>
  </si>
  <si>
    <r>
      <rPr>
        <sz val="6"/>
        <color theme="1"/>
        <rFont val="ＭＳ ゴシック"/>
        <family val="3"/>
        <charset val="128"/>
      </rPr>
      <t>※</t>
    </r>
    <r>
      <rPr>
        <sz val="10"/>
        <color theme="1"/>
        <rFont val="ＭＳ ゴシック"/>
        <family val="3"/>
        <charset val="128"/>
      </rPr>
      <t>登用した日　　　●年　●月　●日</t>
    </r>
    <rPh sb="1" eb="3">
      <t>トウヨウ</t>
    </rPh>
    <rPh sb="5" eb="6">
      <t>ヒ</t>
    </rPh>
    <rPh sb="10" eb="11">
      <t>ネン</t>
    </rPh>
    <rPh sb="13" eb="14">
      <t>ガツ</t>
    </rPh>
    <rPh sb="16" eb="17">
      <t>ニチ</t>
    </rPh>
    <phoneticPr fontId="1"/>
  </si>
  <si>
    <t xml:space="preserve"> 勤務形態：</t>
    <rPh sb="1" eb="3">
      <t>キンム</t>
    </rPh>
    <rPh sb="3" eb="5">
      <t>ケイタイ</t>
    </rPh>
    <phoneticPr fontId="1"/>
  </si>
  <si>
    <t xml:space="preserve"> 職務内容：</t>
    <rPh sb="1" eb="3">
      <t>ショクム</t>
    </rPh>
    <rPh sb="3" eb="5">
      <t>ナイヨウ</t>
    </rPh>
    <phoneticPr fontId="1"/>
  </si>
  <si>
    <r>
      <rPr>
        <sz val="6"/>
        <color theme="1"/>
        <rFont val="ＭＳ ゴシック"/>
        <family val="3"/>
        <charset val="128"/>
      </rPr>
      <t>※</t>
    </r>
    <r>
      <rPr>
        <sz val="10"/>
        <color theme="1"/>
        <rFont val="ＭＳ ゴシック"/>
        <family val="3"/>
        <charset val="128"/>
      </rPr>
      <t>実施した期間：●月●日～●月●日</t>
    </r>
    <rPh sb="1" eb="3">
      <t>ジッシ</t>
    </rPh>
    <rPh sb="5" eb="7">
      <t>キカン</t>
    </rPh>
    <rPh sb="9" eb="10">
      <t>ガツ</t>
    </rPh>
    <rPh sb="11" eb="12">
      <t>ニチ</t>
    </rPh>
    <rPh sb="14" eb="15">
      <t>ガツ</t>
    </rPh>
    <rPh sb="16" eb="17">
      <t>ニチ</t>
    </rPh>
    <phoneticPr fontId="1"/>
  </si>
  <si>
    <r>
      <rPr>
        <sz val="6"/>
        <color theme="1"/>
        <rFont val="ＭＳ ゴシック"/>
        <family val="3"/>
        <charset val="128"/>
      </rPr>
      <t>※</t>
    </r>
    <r>
      <rPr>
        <sz val="10"/>
        <color theme="1"/>
        <rFont val="ＭＳ ゴシック"/>
        <family val="3"/>
        <charset val="128"/>
      </rPr>
      <t>取得を進めた免許等：</t>
    </r>
    <phoneticPr fontId="1"/>
  </si>
  <si>
    <t xml:space="preserve"> 制度の活用内容：</t>
    <rPh sb="1" eb="3">
      <t>セイド</t>
    </rPh>
    <rPh sb="4" eb="6">
      <t>カツヨウ</t>
    </rPh>
    <rPh sb="6" eb="8">
      <t>ナイヨウ</t>
    </rPh>
    <phoneticPr fontId="1"/>
  </si>
  <si>
    <r>
      <t>※</t>
    </r>
    <r>
      <rPr>
        <sz val="10"/>
        <color theme="1"/>
        <rFont val="ＭＳ ゴシック"/>
        <family val="3"/>
        <charset val="128"/>
      </rPr>
      <t>研修、学会等名</t>
    </r>
    <rPh sb="1" eb="3">
      <t>ケンシュウ</t>
    </rPh>
    <rPh sb="4" eb="6">
      <t>ガッカイ</t>
    </rPh>
    <rPh sb="6" eb="7">
      <t>トウ</t>
    </rPh>
    <rPh sb="7" eb="8">
      <t>メイ</t>
    </rPh>
    <phoneticPr fontId="1"/>
  </si>
  <si>
    <r>
      <t>※</t>
    </r>
    <r>
      <rPr>
        <sz val="10"/>
        <color theme="1"/>
        <rFont val="ＭＳ ゴシック"/>
        <family val="3"/>
        <charset val="128"/>
      </rPr>
      <t>先進的事業者名</t>
    </r>
    <rPh sb="1" eb="4">
      <t>センシンテキ</t>
    </rPh>
    <rPh sb="4" eb="7">
      <t>ジギョウシャ</t>
    </rPh>
    <rPh sb="7" eb="8">
      <t>メイ</t>
    </rPh>
    <phoneticPr fontId="1"/>
  </si>
  <si>
    <r>
      <t>※</t>
    </r>
    <r>
      <rPr>
        <sz val="10"/>
        <color theme="1"/>
        <rFont val="ＭＳ ゴシック"/>
        <family val="3"/>
        <charset val="128"/>
      </rPr>
      <t>研修名</t>
    </r>
    <rPh sb="1" eb="3">
      <t>ケンシュウ</t>
    </rPh>
    <rPh sb="3" eb="4">
      <t>メイ</t>
    </rPh>
    <phoneticPr fontId="1"/>
  </si>
  <si>
    <r>
      <rPr>
        <sz val="6"/>
        <color theme="1"/>
        <rFont val="ＭＳ ゴシック"/>
        <family val="3"/>
        <charset val="128"/>
      </rPr>
      <t>※</t>
    </r>
    <r>
      <rPr>
        <sz val="10"/>
        <color theme="1"/>
        <rFont val="ＭＳ ゴシック"/>
        <family val="3"/>
        <charset val="128"/>
      </rPr>
      <t>学会誌等名</t>
    </r>
    <rPh sb="5" eb="6">
      <t>メイ</t>
    </rPh>
    <phoneticPr fontId="1"/>
  </si>
  <si>
    <r>
      <t xml:space="preserve"> </t>
    </r>
    <r>
      <rPr>
        <sz val="10"/>
        <color theme="1"/>
        <rFont val="ＭＳ ゴシック"/>
        <family val="3"/>
        <charset val="128"/>
      </rPr>
      <t>研修講師</t>
    </r>
    <rPh sb="1" eb="3">
      <t>ケンシュウ</t>
    </rPh>
    <rPh sb="3" eb="5">
      <t>コウシ</t>
    </rPh>
    <phoneticPr fontId="1"/>
  </si>
  <si>
    <t>⑦第三者評価</t>
    <rPh sb="1" eb="4">
      <t>ダイサンシャ</t>
    </rPh>
    <rPh sb="4" eb="6">
      <t>ヒョウカ</t>
    </rPh>
    <phoneticPr fontId="1"/>
  </si>
  <si>
    <r>
      <t>※</t>
    </r>
    <r>
      <rPr>
        <sz val="10"/>
        <color theme="1"/>
        <rFont val="ＭＳ ゴシック"/>
        <family val="3"/>
        <charset val="128"/>
      </rPr>
      <t>商談会等名</t>
    </r>
    <rPh sb="1" eb="4">
      <t>ショウダンカイ</t>
    </rPh>
    <rPh sb="4" eb="5">
      <t>トウ</t>
    </rPh>
    <rPh sb="5" eb="6">
      <t>ガクメイ</t>
    </rPh>
    <phoneticPr fontId="1"/>
  </si>
  <si>
    <t xml:space="preserve"> 日時</t>
    <rPh sb="1" eb="3">
      <t>ニチジ</t>
    </rPh>
    <phoneticPr fontId="1"/>
  </si>
  <si>
    <t xml:space="preserve"> 主催者名</t>
    <rPh sb="1" eb="4">
      <t>シュサイシャ</t>
    </rPh>
    <rPh sb="4" eb="5">
      <t>メイ</t>
    </rPh>
    <phoneticPr fontId="1"/>
  </si>
  <si>
    <t xml:space="preserve"> 掲載日</t>
    <rPh sb="1" eb="3">
      <t>ケイサイ</t>
    </rPh>
    <phoneticPr fontId="1"/>
  </si>
  <si>
    <t xml:space="preserve"> 実施日・受講者数</t>
    <rPh sb="1" eb="3">
      <t>ジッシ</t>
    </rPh>
    <rPh sb="3" eb="4">
      <t>ビ</t>
    </rPh>
    <rPh sb="5" eb="8">
      <t>ジュコウシャ</t>
    </rPh>
    <rPh sb="8" eb="9">
      <t>スウ</t>
    </rPh>
    <phoneticPr fontId="1"/>
  </si>
  <si>
    <t>人事評価制度の対象職員数</t>
    <rPh sb="0" eb="2">
      <t>ジンジ</t>
    </rPh>
    <rPh sb="2" eb="4">
      <t>ヒョウカ</t>
    </rPh>
    <rPh sb="4" eb="6">
      <t>セイド</t>
    </rPh>
    <rPh sb="7" eb="9">
      <t>タイショウ</t>
    </rPh>
    <rPh sb="9" eb="12">
      <t>ショクインスウ</t>
    </rPh>
    <phoneticPr fontId="1"/>
  </si>
  <si>
    <t>うち昇給・昇格を行った者</t>
    <rPh sb="2" eb="4">
      <t>ショウキュウ</t>
    </rPh>
    <rPh sb="5" eb="7">
      <t>ショウカク</t>
    </rPh>
    <rPh sb="8" eb="9">
      <t>オコナ</t>
    </rPh>
    <rPh sb="11" eb="12">
      <t>モノ</t>
    </rPh>
    <phoneticPr fontId="1"/>
  </si>
  <si>
    <t>当該人事評価制度の周知方法</t>
    <rPh sb="0" eb="2">
      <t>トウガイ</t>
    </rPh>
    <rPh sb="2" eb="4">
      <t>ジンジ</t>
    </rPh>
    <rPh sb="4" eb="6">
      <t>ヒョウカ</t>
    </rPh>
    <rPh sb="6" eb="8">
      <t>セイド</t>
    </rPh>
    <rPh sb="9" eb="11">
      <t>シュウチ</t>
    </rPh>
    <rPh sb="11" eb="13">
      <t>ホウホウ</t>
    </rPh>
    <phoneticPr fontId="1"/>
  </si>
  <si>
    <t xml:space="preserve"> 就業時間</t>
    <rPh sb="1" eb="3">
      <t>シュウギョウ</t>
    </rPh>
    <rPh sb="3" eb="5">
      <t>ジカン</t>
    </rPh>
    <phoneticPr fontId="1"/>
  </si>
  <si>
    <t xml:space="preserve"> 職務内容</t>
    <rPh sb="1" eb="3">
      <t>ショクム</t>
    </rPh>
    <rPh sb="3" eb="5">
      <t>ナイヨウ</t>
    </rPh>
    <phoneticPr fontId="1"/>
  </si>
  <si>
    <r>
      <t>※</t>
    </r>
    <r>
      <rPr>
        <sz val="10"/>
        <color theme="1"/>
        <rFont val="ＭＳ ゴシック"/>
        <family val="3"/>
        <charset val="128"/>
      </rPr>
      <t>配置期間　●月●日～●月●日</t>
    </r>
    <rPh sb="1" eb="3">
      <t>ハイチ</t>
    </rPh>
    <rPh sb="3" eb="5">
      <t>キカン</t>
    </rPh>
    <rPh sb="7" eb="8">
      <t>ガツ</t>
    </rPh>
    <rPh sb="9" eb="10">
      <t>ニチ</t>
    </rPh>
    <rPh sb="12" eb="13">
      <t>ガツ</t>
    </rPh>
    <rPh sb="14" eb="15">
      <t>ニチ</t>
    </rPh>
    <phoneticPr fontId="1"/>
  </si>
  <si>
    <t xml:space="preserve"> 就業時間：　　●時●分～●時●分</t>
    <rPh sb="1" eb="3">
      <t>シュウギョウ</t>
    </rPh>
    <rPh sb="3" eb="5">
      <t>ジカン</t>
    </rPh>
    <rPh sb="9" eb="10">
      <t>ジ</t>
    </rPh>
    <rPh sb="11" eb="12">
      <t>フン</t>
    </rPh>
    <rPh sb="14" eb="15">
      <t>ジ</t>
    </rPh>
    <rPh sb="16" eb="17">
      <t>フン</t>
    </rPh>
    <phoneticPr fontId="1"/>
  </si>
  <si>
    <t>(※)実績のうち１事例を記載</t>
    <rPh sb="3" eb="5">
      <t>ジッセキ</t>
    </rPh>
    <rPh sb="9" eb="11">
      <t>ジレイ</t>
    </rPh>
    <rPh sb="12" eb="14">
      <t>キサイ</t>
    </rPh>
    <phoneticPr fontId="1"/>
  </si>
  <si>
    <r>
      <rPr>
        <sz val="6"/>
        <color theme="1"/>
        <rFont val="ＭＳ ゴシック"/>
        <family val="3"/>
        <charset val="128"/>
      </rPr>
      <t>※</t>
    </r>
    <r>
      <rPr>
        <sz val="10"/>
        <color theme="1"/>
        <rFont val="ＭＳ ゴシック"/>
        <family val="3"/>
        <charset val="128"/>
      </rPr>
      <t>評価を受けた日</t>
    </r>
    <rPh sb="1" eb="3">
      <t>ヒョウカ</t>
    </rPh>
    <rPh sb="4" eb="5">
      <t>ウ</t>
    </rPh>
    <rPh sb="7" eb="8">
      <t>ヒ</t>
    </rPh>
    <phoneticPr fontId="1"/>
  </si>
  <si>
    <t xml:space="preserve"> 第三者評価機関</t>
    <rPh sb="1" eb="4">
      <t>ダイサンシャ</t>
    </rPh>
    <rPh sb="4" eb="6">
      <t>ヒョウカ</t>
    </rPh>
    <rPh sb="6" eb="8">
      <t>キカン</t>
    </rPh>
    <phoneticPr fontId="1"/>
  </si>
  <si>
    <r>
      <rPr>
        <sz val="6"/>
        <color theme="1"/>
        <rFont val="ＭＳ ゴシック"/>
        <family val="3"/>
        <charset val="128"/>
      </rPr>
      <t>※</t>
    </r>
    <r>
      <rPr>
        <sz val="10"/>
        <color theme="1"/>
        <rFont val="ＭＳ ゴシック"/>
        <family val="3"/>
        <charset val="128"/>
      </rPr>
      <t>認証を受けた日</t>
    </r>
    <rPh sb="1" eb="3">
      <t>ニンショウ</t>
    </rPh>
    <rPh sb="4" eb="5">
      <t>ウ</t>
    </rPh>
    <rPh sb="7" eb="8">
      <t>ヒ</t>
    </rPh>
    <phoneticPr fontId="1"/>
  </si>
  <si>
    <t xml:space="preserve"> 規格等の内容</t>
    <rPh sb="1" eb="3">
      <t>キカク</t>
    </rPh>
    <rPh sb="3" eb="4">
      <t>トウ</t>
    </rPh>
    <rPh sb="5" eb="7">
      <t>ナイヨウ</t>
    </rPh>
    <phoneticPr fontId="1"/>
  </si>
  <si>
    <t xml:space="preserve"> 実施日/ 参加者数</t>
    <rPh sb="1" eb="3">
      <t>ジッシ</t>
    </rPh>
    <rPh sb="3" eb="4">
      <t>ビ</t>
    </rPh>
    <rPh sb="6" eb="10">
      <t>サンカシャスウ</t>
    </rPh>
    <phoneticPr fontId="1"/>
  </si>
  <si>
    <r>
      <t>※</t>
    </r>
    <r>
      <rPr>
        <sz val="10"/>
        <color theme="1"/>
        <rFont val="ＭＳ ゴシック"/>
        <family val="3"/>
        <charset val="128"/>
      </rPr>
      <t>他の事業所名</t>
    </r>
    <rPh sb="1" eb="2">
      <t>タ</t>
    </rPh>
    <rPh sb="3" eb="6">
      <t>ジギョウショ</t>
    </rPh>
    <rPh sb="6" eb="7">
      <t>メイ</t>
    </rPh>
    <phoneticPr fontId="1"/>
  </si>
  <si>
    <t xml:space="preserve"> 発表テーマ</t>
    <rPh sb="1" eb="3">
      <t>ハッピョウ</t>
    </rPh>
    <phoneticPr fontId="1"/>
  </si>
  <si>
    <t>○○○</t>
    <phoneticPr fontId="1"/>
  </si>
  <si>
    <t>①80点 ②70点 ③55点 ④45 点 ⑤40点 ⑥30点 ⑦20点 ⑧5点</t>
    <rPh sb="3" eb="4">
      <t>テン</t>
    </rPh>
    <rPh sb="8" eb="9">
      <t>テン</t>
    </rPh>
    <rPh sb="13" eb="14">
      <t>テン</t>
    </rPh>
    <rPh sb="19" eb="20">
      <t>テン</t>
    </rPh>
    <rPh sb="24" eb="25">
      <t>テン</t>
    </rPh>
    <rPh sb="29" eb="30">
      <t>テン</t>
    </rPh>
    <rPh sb="34" eb="35">
      <t>テン</t>
    </rPh>
    <rPh sb="38" eb="39">
      <t>テン</t>
    </rPh>
    <phoneticPr fontId="1"/>
  </si>
  <si>
    <t>①40点 ②25点 ③20点 ④5点</t>
    <rPh sb="3" eb="4">
      <t>テン</t>
    </rPh>
    <rPh sb="8" eb="9">
      <t>テン</t>
    </rPh>
    <rPh sb="13" eb="14">
      <t>テン</t>
    </rPh>
    <rPh sb="17" eb="18">
      <t>テン</t>
    </rPh>
    <phoneticPr fontId="1"/>
  </si>
  <si>
    <t>1事例以上ある場合:10点</t>
    <rPh sb="1" eb="3">
      <t>ジレイ</t>
    </rPh>
    <rPh sb="3" eb="5">
      <t>イジョウ</t>
    </rPh>
    <rPh sb="7" eb="9">
      <t>バアイ</t>
    </rPh>
    <rPh sb="12" eb="13">
      <t>テン</t>
    </rPh>
    <phoneticPr fontId="1"/>
  </si>
  <si>
    <t>地域の事業者と連携した付加価値の高い商品開発、企業や官公庁等での生産活動等地域社会と連携した活動を行い、その結果をインターネット等により公表している</t>
    <rPh sb="0" eb="2">
      <t>チイキ</t>
    </rPh>
    <rPh sb="3" eb="6">
      <t>ジギョウシャ</t>
    </rPh>
    <rPh sb="7" eb="9">
      <t>レンケイ</t>
    </rPh>
    <rPh sb="11" eb="13">
      <t>フカ</t>
    </rPh>
    <rPh sb="13" eb="15">
      <t>カチ</t>
    </rPh>
    <rPh sb="16" eb="17">
      <t>タカ</t>
    </rPh>
    <rPh sb="18" eb="20">
      <t>ショウヒン</t>
    </rPh>
    <rPh sb="20" eb="22">
      <t>カイハツ</t>
    </rPh>
    <rPh sb="23" eb="25">
      <t>キギョウ</t>
    </rPh>
    <rPh sb="26" eb="29">
      <t>カンコウチョウ</t>
    </rPh>
    <rPh sb="29" eb="30">
      <t>トウ</t>
    </rPh>
    <rPh sb="32" eb="34">
      <t>セイサン</t>
    </rPh>
    <rPh sb="34" eb="36">
      <t>カツドウ</t>
    </rPh>
    <rPh sb="36" eb="37">
      <t>トウ</t>
    </rPh>
    <rPh sb="37" eb="39">
      <t>チイキ</t>
    </rPh>
    <rPh sb="39" eb="41">
      <t>シャカイ</t>
    </rPh>
    <rPh sb="42" eb="44">
      <t>レンケイ</t>
    </rPh>
    <rPh sb="46" eb="48">
      <t>カツドウ</t>
    </rPh>
    <rPh sb="49" eb="50">
      <t>オコナ</t>
    </rPh>
    <rPh sb="54" eb="56">
      <t>ケッカ</t>
    </rPh>
    <rPh sb="64" eb="65">
      <t>トウ</t>
    </rPh>
    <rPh sb="68" eb="70">
      <t>コウヒョウ</t>
    </rPh>
    <phoneticPr fontId="1"/>
  </si>
  <si>
    <t>①免許・資格取得、検定の受検勧奨に関する制度</t>
    <rPh sb="1" eb="3">
      <t>メンキョ</t>
    </rPh>
    <rPh sb="4" eb="6">
      <t>シカク</t>
    </rPh>
    <rPh sb="6" eb="8">
      <t>シュトク</t>
    </rPh>
    <rPh sb="9" eb="11">
      <t>ケンテイ</t>
    </rPh>
    <rPh sb="12" eb="14">
      <t>ジュケン</t>
    </rPh>
    <rPh sb="14" eb="16">
      <t>カンショウ</t>
    </rPh>
    <rPh sb="17" eb="18">
      <t>カン</t>
    </rPh>
    <rPh sb="20" eb="22">
      <t>セイド</t>
    </rPh>
    <phoneticPr fontId="1"/>
  </si>
  <si>
    <t>③在宅勤務に係る労働条件及び服務規律</t>
    <rPh sb="1" eb="3">
      <t>ザイタク</t>
    </rPh>
    <rPh sb="3" eb="5">
      <t>キンム</t>
    </rPh>
    <rPh sb="6" eb="7">
      <t>カカ</t>
    </rPh>
    <rPh sb="8" eb="10">
      <t>ロウドウ</t>
    </rPh>
    <rPh sb="10" eb="12">
      <t>ジョウケン</t>
    </rPh>
    <rPh sb="12" eb="13">
      <t>オヨ</t>
    </rPh>
    <rPh sb="14" eb="16">
      <t>フクム</t>
    </rPh>
    <rPh sb="16" eb="18">
      <t>キリツ</t>
    </rPh>
    <phoneticPr fontId="1"/>
  </si>
  <si>
    <t>④フレックスタイム制に係る労働条件</t>
    <rPh sb="9" eb="10">
      <t>セイ</t>
    </rPh>
    <rPh sb="11" eb="12">
      <t>カカ</t>
    </rPh>
    <rPh sb="13" eb="15">
      <t>ロウドウ</t>
    </rPh>
    <rPh sb="15" eb="17">
      <t>ジョウケン</t>
    </rPh>
    <phoneticPr fontId="1"/>
  </si>
  <si>
    <t>⑤短時間勤務に係る労働条件</t>
    <rPh sb="1" eb="4">
      <t>タンジカン</t>
    </rPh>
    <rPh sb="4" eb="6">
      <t>キンム</t>
    </rPh>
    <rPh sb="7" eb="8">
      <t>カカ</t>
    </rPh>
    <rPh sb="9" eb="11">
      <t>ロウドウ</t>
    </rPh>
    <rPh sb="11" eb="13">
      <t>ジョウケン</t>
    </rPh>
    <phoneticPr fontId="1"/>
  </si>
  <si>
    <t>⑦有給休暇の時間単位取得又は計画的付与制度</t>
    <rPh sb="1" eb="3">
      <t>ユウキュウ</t>
    </rPh>
    <rPh sb="3" eb="5">
      <t>キュウカ</t>
    </rPh>
    <rPh sb="6" eb="8">
      <t>ジカン</t>
    </rPh>
    <rPh sb="8" eb="10">
      <t>タンイ</t>
    </rPh>
    <rPh sb="10" eb="12">
      <t>シュトク</t>
    </rPh>
    <rPh sb="12" eb="13">
      <t>マタ</t>
    </rPh>
    <rPh sb="14" eb="17">
      <t>ケイカクテキ</t>
    </rPh>
    <rPh sb="17" eb="19">
      <t>フヨ</t>
    </rPh>
    <rPh sb="19" eb="21">
      <t>セイド</t>
    </rPh>
    <phoneticPr fontId="1"/>
  </si>
  <si>
    <t>⑧傷病休暇等の取得に関する事項</t>
    <rPh sb="1" eb="3">
      <t>ショウビョウ</t>
    </rPh>
    <rPh sb="3" eb="5">
      <t>キュウカ</t>
    </rPh>
    <rPh sb="5" eb="6">
      <t>トウ</t>
    </rPh>
    <rPh sb="7" eb="9">
      <t>シュトク</t>
    </rPh>
    <rPh sb="10" eb="11">
      <t>カン</t>
    </rPh>
    <rPh sb="13" eb="15">
      <t>ジコウ</t>
    </rPh>
    <phoneticPr fontId="1"/>
  </si>
  <si>
    <t>⑥時差出勤制度に係る労働条件</t>
    <rPh sb="1" eb="3">
      <t>ジサ</t>
    </rPh>
    <rPh sb="3" eb="5">
      <t>シュッキン</t>
    </rPh>
    <rPh sb="5" eb="7">
      <t>セイド</t>
    </rPh>
    <rPh sb="8" eb="9">
      <t>カカ</t>
    </rPh>
    <rPh sb="10" eb="12">
      <t>ロウドウ</t>
    </rPh>
    <rPh sb="12" eb="14">
      <t>ジョウケン</t>
    </rPh>
    <phoneticPr fontId="1"/>
  </si>
  <si>
    <t>小計（注2）</t>
    <rPh sb="0" eb="2">
      <t>ショウケイ</t>
    </rPh>
    <rPh sb="3" eb="4">
      <t>チュウ</t>
    </rPh>
    <phoneticPr fontId="1"/>
  </si>
  <si>
    <t>小計（注1）</t>
    <rPh sb="0" eb="2">
      <t>ショウケイ</t>
    </rPh>
    <rPh sb="3" eb="4">
      <t>チュウ</t>
    </rPh>
    <phoneticPr fontId="1"/>
  </si>
  <si>
    <t>（注2）8以上:35点、6～7：25点、1～5：15点</t>
    <rPh sb="1" eb="2">
      <t>チュウ</t>
    </rPh>
    <phoneticPr fontId="1"/>
  </si>
  <si>
    <t>（注1）8以上:35点、6～7：25点、1～5：15点</t>
    <rPh sb="1" eb="2">
      <t>チュウ</t>
    </rPh>
    <rPh sb="5" eb="7">
      <t>イジョウ</t>
    </rPh>
    <rPh sb="10" eb="11">
      <t>テン</t>
    </rPh>
    <rPh sb="18" eb="19">
      <t>テン</t>
    </rPh>
    <rPh sb="26" eb="27">
      <t>テン</t>
    </rPh>
    <phoneticPr fontId="1"/>
  </si>
  <si>
    <t>（※）任意の５項目を選択すること</t>
    <rPh sb="3" eb="5">
      <t>ニンイ</t>
    </rPh>
    <rPh sb="7" eb="9">
      <t>コウモク</t>
    </rPh>
    <rPh sb="10" eb="12">
      <t>センタク</t>
    </rPh>
    <phoneticPr fontId="1"/>
  </si>
  <si>
    <t>③在宅勤務に係る労働条件及び服務規律</t>
    <phoneticPr fontId="1"/>
  </si>
  <si>
    <t>④フレックスタイム制に係る労働条件</t>
    <rPh sb="9" eb="10">
      <t>セイ</t>
    </rPh>
    <rPh sb="11" eb="12">
      <t>カカ</t>
    </rPh>
    <phoneticPr fontId="1"/>
  </si>
  <si>
    <t>⑥時差出勤制度に係る労働条件</t>
    <rPh sb="1" eb="3">
      <t>ジサ</t>
    </rPh>
    <rPh sb="3" eb="5">
      <t>シュッキン</t>
    </rPh>
    <rPh sb="5" eb="7">
      <t>セイド</t>
    </rPh>
    <rPh sb="8" eb="9">
      <t>カカワ</t>
    </rPh>
    <rPh sb="10" eb="12">
      <t>ロウドウ</t>
    </rPh>
    <rPh sb="12" eb="14">
      <t>ジョウケン</t>
    </rPh>
    <phoneticPr fontId="1"/>
  </si>
  <si>
    <t xml:space="preserve">       いずれの取組も行っている</t>
    <rPh sb="11" eb="13">
      <t>トリクミ</t>
    </rPh>
    <rPh sb="14" eb="15">
      <t>オコナ</t>
    </rPh>
    <phoneticPr fontId="1"/>
  </si>
  <si>
    <t>　　　　　就業規則等で定めており、前年度の実績がある</t>
    <rPh sb="5" eb="7">
      <t>シュウギョウ</t>
    </rPh>
    <rPh sb="7" eb="9">
      <t>キソク</t>
    </rPh>
    <rPh sb="9" eb="10">
      <t>トウ</t>
    </rPh>
    <rPh sb="11" eb="12">
      <t>サダ</t>
    </rPh>
    <rPh sb="17" eb="20">
      <t>ゼンネンド</t>
    </rPh>
    <rPh sb="21" eb="23">
      <t>ジッセキ</t>
    </rPh>
    <phoneticPr fontId="1"/>
  </si>
  <si>
    <t>(※)当該制度等を活用した任意の１名の実績を記載</t>
    <rPh sb="3" eb="5">
      <t>トウガイ</t>
    </rPh>
    <rPh sb="5" eb="7">
      <t>セイド</t>
    </rPh>
    <rPh sb="7" eb="8">
      <t>トウ</t>
    </rPh>
    <rPh sb="9" eb="11">
      <t>カツヨウ</t>
    </rPh>
    <rPh sb="13" eb="15">
      <t>ニンイ</t>
    </rPh>
    <rPh sb="17" eb="18">
      <t>メイ</t>
    </rPh>
    <rPh sb="19" eb="21">
      <t>ジッセキ</t>
    </rPh>
    <rPh sb="21" eb="22">
      <t>ジッセキ</t>
    </rPh>
    <rPh sb="22" eb="24">
      <t>キサイ</t>
    </rPh>
    <phoneticPr fontId="1"/>
  </si>
  <si>
    <t xml:space="preserve"> 実施日</t>
    <rPh sb="1" eb="3">
      <t>ジッシ</t>
    </rPh>
    <rPh sb="3" eb="4">
      <t>ビ</t>
    </rPh>
    <phoneticPr fontId="1"/>
  </si>
  <si>
    <r>
      <rPr>
        <sz val="6"/>
        <color theme="1"/>
        <rFont val="ＭＳ ゴシック"/>
        <family val="3"/>
        <charset val="128"/>
      </rPr>
      <t>※</t>
    </r>
    <r>
      <rPr>
        <sz val="10"/>
        <color theme="1"/>
        <rFont val="ＭＳ ゴシック"/>
        <family val="3"/>
        <charset val="128"/>
      </rPr>
      <t>取得した制度　有給休暇の時間単位取得</t>
    </r>
    <rPh sb="1" eb="3">
      <t>シュトク</t>
    </rPh>
    <rPh sb="5" eb="7">
      <t>セイド</t>
    </rPh>
    <rPh sb="8" eb="10">
      <t>ユウキュウ</t>
    </rPh>
    <rPh sb="10" eb="12">
      <t>キュウカ</t>
    </rPh>
    <rPh sb="13" eb="15">
      <t>ジカン</t>
    </rPh>
    <rPh sb="15" eb="17">
      <t>タンイ</t>
    </rPh>
    <rPh sb="17" eb="19">
      <t>シュトク</t>
    </rPh>
    <phoneticPr fontId="1"/>
  </si>
  <si>
    <t xml:space="preserve"> 取得した期間：●月●日～●月●日</t>
    <rPh sb="1" eb="3">
      <t>シュトク</t>
    </rPh>
    <rPh sb="5" eb="7">
      <t>キカン</t>
    </rPh>
    <rPh sb="9" eb="10">
      <t>ガツ</t>
    </rPh>
    <rPh sb="11" eb="12">
      <t>ニチ</t>
    </rPh>
    <rPh sb="14" eb="15">
      <t>ガツ</t>
    </rPh>
    <rPh sb="16" eb="17">
      <t>ニチ</t>
    </rPh>
    <phoneticPr fontId="1"/>
  </si>
  <si>
    <t xml:space="preserve">               計画的付与制度</t>
    <rPh sb="15" eb="18">
      <t>ケイカクテキ</t>
    </rPh>
    <rPh sb="18" eb="20">
      <t>フヨ</t>
    </rPh>
    <rPh sb="20" eb="22">
      <t>セイド</t>
    </rPh>
    <phoneticPr fontId="1"/>
  </si>
  <si>
    <r>
      <t xml:space="preserve"> 就業時間</t>
    </r>
    <r>
      <rPr>
        <sz val="8"/>
        <color theme="1"/>
        <rFont val="ＭＳ ゴシック"/>
        <family val="3"/>
        <charset val="128"/>
      </rPr>
      <t>(コアタイム）</t>
    </r>
    <r>
      <rPr>
        <sz val="10"/>
        <color theme="1"/>
        <rFont val="ＭＳ ゴシック"/>
        <family val="3"/>
        <charset val="128"/>
      </rPr>
      <t>：●時●分～●時●分</t>
    </r>
    <rPh sb="1" eb="3">
      <t>シュウギョウ</t>
    </rPh>
    <rPh sb="3" eb="5">
      <t>ジカン</t>
    </rPh>
    <rPh sb="14" eb="15">
      <t>ジ</t>
    </rPh>
    <rPh sb="16" eb="17">
      <t>フン</t>
    </rPh>
    <rPh sb="19" eb="20">
      <t>ジ</t>
    </rPh>
    <rPh sb="21" eb="22">
      <t>フン</t>
    </rPh>
    <phoneticPr fontId="1"/>
  </si>
  <si>
    <r>
      <t xml:space="preserve"> 就業時間</t>
    </r>
    <r>
      <rPr>
        <sz val="8"/>
        <color theme="1"/>
        <rFont val="ＭＳ ゴシック"/>
        <family val="3"/>
        <charset val="128"/>
      </rPr>
      <t>（早出の場合）</t>
    </r>
    <r>
      <rPr>
        <sz val="10"/>
        <color theme="1"/>
        <rFont val="ＭＳ ゴシック"/>
        <family val="3"/>
        <charset val="128"/>
      </rPr>
      <t>：●時●分～●時●分</t>
    </r>
    <rPh sb="1" eb="3">
      <t>シュウギョウ</t>
    </rPh>
    <rPh sb="3" eb="5">
      <t>ジカン</t>
    </rPh>
    <rPh sb="6" eb="8">
      <t>ハヤデ</t>
    </rPh>
    <rPh sb="9" eb="11">
      <t>バアイ</t>
    </rPh>
    <rPh sb="14" eb="15">
      <t>ジ</t>
    </rPh>
    <rPh sb="16" eb="17">
      <t>フン</t>
    </rPh>
    <rPh sb="19" eb="20">
      <t>ジ</t>
    </rPh>
    <rPh sb="21" eb="22">
      <t>フン</t>
    </rPh>
    <phoneticPr fontId="1"/>
  </si>
  <si>
    <r>
      <t xml:space="preserve"> 就業時間</t>
    </r>
    <r>
      <rPr>
        <sz val="8"/>
        <color theme="1"/>
        <rFont val="ＭＳ ゴシック"/>
        <family val="3"/>
        <charset val="128"/>
      </rPr>
      <t>（遅出の場合）</t>
    </r>
    <r>
      <rPr>
        <sz val="10"/>
        <color theme="1"/>
        <rFont val="ＭＳ ゴシック"/>
        <family val="3"/>
        <charset val="128"/>
      </rPr>
      <t>：●時●分～●時●分</t>
    </r>
    <rPh sb="1" eb="3">
      <t>シュウギョウ</t>
    </rPh>
    <rPh sb="3" eb="5">
      <t>ジカン</t>
    </rPh>
    <rPh sb="6" eb="8">
      <t>オソデ</t>
    </rPh>
    <rPh sb="9" eb="11">
      <t>バアイ</t>
    </rPh>
    <rPh sb="14" eb="15">
      <t>ジ</t>
    </rPh>
    <rPh sb="16" eb="17">
      <t>フン</t>
    </rPh>
    <rPh sb="19" eb="20">
      <t>ジ</t>
    </rPh>
    <rPh sb="21" eb="22">
      <t>フン</t>
    </rPh>
    <phoneticPr fontId="1"/>
  </si>
  <si>
    <t>各項目について適宜、実績がわかる情報を追加すること。</t>
    <rPh sb="0" eb="1">
      <t>カク</t>
    </rPh>
    <rPh sb="1" eb="3">
      <t>コウモク</t>
    </rPh>
    <rPh sb="7" eb="9">
      <t>テキギ</t>
    </rPh>
    <rPh sb="10" eb="12">
      <t>ジッセキ</t>
    </rPh>
    <rPh sb="16" eb="18">
      <t>ジョウホウ</t>
    </rPh>
    <rPh sb="19" eb="21">
      <t>ツイカ</t>
    </rPh>
    <phoneticPr fontId="1"/>
  </si>
  <si>
    <r>
      <rPr>
        <sz val="6"/>
        <color theme="1"/>
        <rFont val="ＭＳ ゴシック"/>
        <family val="3"/>
        <charset val="128"/>
      </rPr>
      <t>※</t>
    </r>
    <r>
      <rPr>
        <sz val="10"/>
        <color theme="1"/>
        <rFont val="ＭＳ ゴシック"/>
        <family val="3"/>
        <charset val="128"/>
      </rPr>
      <t>取得した内容:　○○○</t>
    </r>
    <rPh sb="1" eb="3">
      <t>シュトク</t>
    </rPh>
    <rPh sb="5" eb="7">
      <t>ナイヨウ</t>
    </rPh>
    <phoneticPr fontId="1"/>
  </si>
  <si>
    <t xml:space="preserve"> 内容</t>
    <rPh sb="1" eb="3">
      <t>ナイヨウ</t>
    </rPh>
    <phoneticPr fontId="1"/>
  </si>
  <si>
    <t>人事評価制度の制定日</t>
    <rPh sb="0" eb="2">
      <t>ジンジ</t>
    </rPh>
    <rPh sb="2" eb="4">
      <t>ヒョウカ</t>
    </rPh>
    <rPh sb="4" eb="6">
      <t>セイド</t>
    </rPh>
    <rPh sb="7" eb="9">
      <t>セイテイ</t>
    </rPh>
    <rPh sb="9" eb="10">
      <t>ビ</t>
    </rPh>
    <phoneticPr fontId="1"/>
  </si>
  <si>
    <t>◎免許・資格取得、検定の受検勧奨</t>
    <rPh sb="1" eb="3">
      <t>メンキョ</t>
    </rPh>
    <rPh sb="4" eb="6">
      <t>シカク</t>
    </rPh>
    <rPh sb="6" eb="8">
      <t>シュトク</t>
    </rPh>
    <rPh sb="9" eb="11">
      <t>ケンテイ</t>
    </rPh>
    <rPh sb="12" eb="14">
      <t>ジュケン</t>
    </rPh>
    <rPh sb="14" eb="16">
      <t>カンショウ</t>
    </rPh>
    <phoneticPr fontId="1"/>
  </si>
  <si>
    <t>◎職員として登用した人数</t>
    <rPh sb="1" eb="3">
      <t>ショクイン</t>
    </rPh>
    <rPh sb="6" eb="8">
      <t>トウヨウ</t>
    </rPh>
    <rPh sb="10" eb="12">
      <t>ニンズウ</t>
    </rPh>
    <phoneticPr fontId="1"/>
  </si>
  <si>
    <t>◎うち1名は雇用継続期間が６月に達している</t>
    <rPh sb="4" eb="5">
      <t>メイ</t>
    </rPh>
    <rPh sb="6" eb="8">
      <t>コヨウ</t>
    </rPh>
    <rPh sb="8" eb="10">
      <t>ケイゾク</t>
    </rPh>
    <rPh sb="10" eb="12">
      <t>キカン</t>
    </rPh>
    <rPh sb="14" eb="15">
      <t>ツキ</t>
    </rPh>
    <rPh sb="16" eb="17">
      <t>タッ</t>
    </rPh>
    <phoneticPr fontId="1"/>
  </si>
  <si>
    <t>◎うち1名は前年度末日まで雇用継続している</t>
    <rPh sb="4" eb="5">
      <t>メイ</t>
    </rPh>
    <rPh sb="6" eb="9">
      <t>ゼンネンド</t>
    </rPh>
    <rPh sb="9" eb="11">
      <t>マツジツ</t>
    </rPh>
    <rPh sb="13" eb="15">
      <t>コヨウ</t>
    </rPh>
    <rPh sb="15" eb="17">
      <t>ケイゾク</t>
    </rPh>
    <phoneticPr fontId="1"/>
  </si>
  <si>
    <t>◎在宅勤務を行った人数</t>
    <rPh sb="1" eb="3">
      <t>ザイタク</t>
    </rPh>
    <rPh sb="3" eb="5">
      <t>キンム</t>
    </rPh>
    <rPh sb="6" eb="7">
      <t>オコナ</t>
    </rPh>
    <rPh sb="9" eb="11">
      <t>ニンズウ</t>
    </rPh>
    <phoneticPr fontId="1"/>
  </si>
  <si>
    <t>◎フレックスタイム制を活用した人数</t>
    <rPh sb="9" eb="10">
      <t>セイ</t>
    </rPh>
    <rPh sb="11" eb="13">
      <t>カツヨウ</t>
    </rPh>
    <rPh sb="15" eb="17">
      <t>ニンズウ</t>
    </rPh>
    <phoneticPr fontId="1"/>
  </si>
  <si>
    <t>◎短時間勤務に従事した人数</t>
    <rPh sb="1" eb="4">
      <t>タンジカン</t>
    </rPh>
    <rPh sb="4" eb="6">
      <t>キンム</t>
    </rPh>
    <rPh sb="7" eb="9">
      <t>ジュウジ</t>
    </rPh>
    <rPh sb="11" eb="13">
      <t>ニンズウ</t>
    </rPh>
    <rPh sb="12" eb="13">
      <t>ショクニン</t>
    </rPh>
    <phoneticPr fontId="1"/>
  </si>
  <si>
    <t>◎時差出勤制度を活用した人数</t>
    <rPh sb="1" eb="3">
      <t>ジサ</t>
    </rPh>
    <rPh sb="3" eb="5">
      <t>シュッキン</t>
    </rPh>
    <rPh sb="5" eb="7">
      <t>セイド</t>
    </rPh>
    <rPh sb="8" eb="10">
      <t>カツヨウ</t>
    </rPh>
    <rPh sb="12" eb="14">
      <t>ニンズウ</t>
    </rPh>
    <rPh sb="13" eb="14">
      <t>ショクニン</t>
    </rPh>
    <phoneticPr fontId="1"/>
  </si>
  <si>
    <t>◎時間単位取得を活用した人数</t>
    <rPh sb="1" eb="3">
      <t>ジカン</t>
    </rPh>
    <rPh sb="3" eb="5">
      <t>タンイ</t>
    </rPh>
    <rPh sb="5" eb="7">
      <t>シュトク</t>
    </rPh>
    <rPh sb="8" eb="10">
      <t>カツヨウ</t>
    </rPh>
    <rPh sb="12" eb="13">
      <t>ニン</t>
    </rPh>
    <rPh sb="13" eb="14">
      <t>スウ</t>
    </rPh>
    <phoneticPr fontId="1"/>
  </si>
  <si>
    <t>◎計画的付与制度を活用した人数</t>
    <rPh sb="9" eb="11">
      <t>カツヨウ</t>
    </rPh>
    <rPh sb="13" eb="15">
      <t>ニンズウ</t>
    </rPh>
    <phoneticPr fontId="1"/>
  </si>
  <si>
    <t>◎傷病休暇等を取得した人数</t>
    <rPh sb="1" eb="3">
      <t>ショウビョウ</t>
    </rPh>
    <rPh sb="3" eb="5">
      <t>キュウカ</t>
    </rPh>
    <rPh sb="5" eb="6">
      <t>トウ</t>
    </rPh>
    <rPh sb="7" eb="9">
      <t>シュトク</t>
    </rPh>
    <rPh sb="11" eb="13">
      <t>ニンズウ</t>
    </rPh>
    <rPh sb="12" eb="13">
      <t>ショクニン</t>
    </rPh>
    <phoneticPr fontId="1"/>
  </si>
  <si>
    <t>◎研修計画を策定している</t>
    <rPh sb="1" eb="3">
      <t>ケンシュウ</t>
    </rPh>
    <rPh sb="3" eb="5">
      <t>ケイカク</t>
    </rPh>
    <rPh sb="6" eb="8">
      <t>サクテイ</t>
    </rPh>
    <phoneticPr fontId="1"/>
  </si>
  <si>
    <t>◎研修実施回数</t>
    <rPh sb="1" eb="3">
      <t>ケンシュウ</t>
    </rPh>
    <rPh sb="3" eb="5">
      <t>ジッシ</t>
    </rPh>
    <rPh sb="5" eb="7">
      <t>カイスウ</t>
    </rPh>
    <phoneticPr fontId="1"/>
  </si>
  <si>
    <t>◎研修、学会等又は学会誌等において</t>
    <rPh sb="1" eb="3">
      <t>ケンシュウ</t>
    </rPh>
    <rPh sb="4" eb="6">
      <t>ガッカイ</t>
    </rPh>
    <rPh sb="6" eb="7">
      <t>トウ</t>
    </rPh>
    <rPh sb="7" eb="8">
      <t>マタ</t>
    </rPh>
    <rPh sb="9" eb="12">
      <t>ガッカイシ</t>
    </rPh>
    <rPh sb="12" eb="13">
      <t>トウ</t>
    </rPh>
    <phoneticPr fontId="1"/>
  </si>
  <si>
    <t>　発表している回数</t>
    <rPh sb="1" eb="3">
      <t>ハッピョウ</t>
    </rPh>
    <rPh sb="7" eb="9">
      <t>カイスウ</t>
    </rPh>
    <phoneticPr fontId="1"/>
  </si>
  <si>
    <t>◎先進的事業者の視察・実習の実施している</t>
    <rPh sb="1" eb="4">
      <t>センシンテキ</t>
    </rPh>
    <rPh sb="4" eb="7">
      <t>ジギョウシャ</t>
    </rPh>
    <rPh sb="8" eb="10">
      <t>シサツ</t>
    </rPh>
    <rPh sb="11" eb="13">
      <t>ジッシュウ</t>
    </rPh>
    <rPh sb="14" eb="16">
      <t>ジッシ</t>
    </rPh>
    <phoneticPr fontId="1"/>
  </si>
  <si>
    <t>◎他の事業所の視察・実習を受け入れている</t>
    <rPh sb="1" eb="2">
      <t>タ</t>
    </rPh>
    <rPh sb="3" eb="6">
      <t>ジギョウショ</t>
    </rPh>
    <rPh sb="7" eb="9">
      <t>シサツ</t>
    </rPh>
    <rPh sb="10" eb="12">
      <t>ジッシュウ</t>
    </rPh>
    <rPh sb="13" eb="14">
      <t>ウ</t>
    </rPh>
    <rPh sb="15" eb="16">
      <t>イ</t>
    </rPh>
    <phoneticPr fontId="1"/>
  </si>
  <si>
    <t>◎販路拡大の商談会等への参加回数</t>
    <rPh sb="1" eb="3">
      <t>ハンロ</t>
    </rPh>
    <rPh sb="3" eb="5">
      <t>カクダイ</t>
    </rPh>
    <rPh sb="6" eb="9">
      <t>ショウダンカイ</t>
    </rPh>
    <rPh sb="9" eb="10">
      <t>トウ</t>
    </rPh>
    <rPh sb="12" eb="14">
      <t>サンカ</t>
    </rPh>
    <rPh sb="14" eb="16">
      <t>カイスウ</t>
    </rPh>
    <phoneticPr fontId="1"/>
  </si>
  <si>
    <t>◎職員の人事評価制度を整備している</t>
    <rPh sb="1" eb="3">
      <t>ショクイン</t>
    </rPh>
    <rPh sb="4" eb="6">
      <t>ジンジ</t>
    </rPh>
    <rPh sb="6" eb="8">
      <t>ヒョウカ</t>
    </rPh>
    <rPh sb="8" eb="10">
      <t>セイド</t>
    </rPh>
    <rPh sb="11" eb="13">
      <t>セイビ</t>
    </rPh>
    <phoneticPr fontId="1"/>
  </si>
  <si>
    <t>◎当該人事評価制度を周知している</t>
    <rPh sb="1" eb="3">
      <t>トウガイ</t>
    </rPh>
    <rPh sb="3" eb="5">
      <t>ジンジ</t>
    </rPh>
    <rPh sb="5" eb="7">
      <t>ヒョウカ</t>
    </rPh>
    <rPh sb="7" eb="9">
      <t>セイド</t>
    </rPh>
    <rPh sb="10" eb="12">
      <t>シュウチ</t>
    </rPh>
    <phoneticPr fontId="1"/>
  </si>
  <si>
    <t>◎ピアサポーターを配置している</t>
    <rPh sb="9" eb="11">
      <t>ハイチ</t>
    </rPh>
    <phoneticPr fontId="1"/>
  </si>
  <si>
    <t>◎当該ピアサポーターは「障害者ﾋﾟｱｻﾎﾟｰﾄ研修」</t>
    <rPh sb="1" eb="3">
      <t>トウガイ</t>
    </rPh>
    <rPh sb="12" eb="15">
      <t>ショウガイシャ</t>
    </rPh>
    <rPh sb="23" eb="25">
      <t>ケンシュウ</t>
    </rPh>
    <phoneticPr fontId="1"/>
  </si>
  <si>
    <t>　を受講している</t>
    <rPh sb="2" eb="4">
      <t>ジュコウ</t>
    </rPh>
    <phoneticPr fontId="1"/>
  </si>
  <si>
    <t>◎前年度末日から過去３年以内に</t>
    <rPh sb="1" eb="4">
      <t>ゼンネンド</t>
    </rPh>
    <rPh sb="4" eb="6">
      <t>マツジツ</t>
    </rPh>
    <rPh sb="8" eb="10">
      <t>カコ</t>
    </rPh>
    <rPh sb="11" eb="12">
      <t>ネン</t>
    </rPh>
    <rPh sb="12" eb="14">
      <t>イナイ</t>
    </rPh>
    <phoneticPr fontId="1"/>
  </si>
  <si>
    <t>　福祉サービス第三者評価を受けている</t>
    <rPh sb="1" eb="3">
      <t>フクシ</t>
    </rPh>
    <rPh sb="7" eb="10">
      <t>ダイサンシャ</t>
    </rPh>
    <rPh sb="10" eb="12">
      <t>ヒョウカ</t>
    </rPh>
    <rPh sb="13" eb="14">
      <t>ウ</t>
    </rPh>
    <phoneticPr fontId="1"/>
  </si>
  <si>
    <t>　規格等の認証等を受けている</t>
    <rPh sb="1" eb="3">
      <t>キカク</t>
    </rPh>
    <rPh sb="3" eb="4">
      <t>トウ</t>
    </rPh>
    <rPh sb="5" eb="7">
      <t>ニンショウ</t>
    </rPh>
    <rPh sb="7" eb="8">
      <t>トウ</t>
    </rPh>
    <rPh sb="9" eb="10">
      <t>ウ</t>
    </rPh>
    <phoneticPr fontId="1"/>
  </si>
  <si>
    <t>就労継続支援Ａ型事業所におけるスコア表（全体）</t>
    <rPh sb="0" eb="2">
      <t>シュウロウ</t>
    </rPh>
    <rPh sb="2" eb="4">
      <t>ケイゾク</t>
    </rPh>
    <rPh sb="4" eb="6">
      <t>シエン</t>
    </rPh>
    <rPh sb="7" eb="8">
      <t>ガタ</t>
    </rPh>
    <rPh sb="8" eb="11">
      <t>ジギョウショ</t>
    </rPh>
    <rPh sb="18" eb="19">
      <t>ヒョウ</t>
    </rPh>
    <rPh sb="20" eb="22">
      <t>ゼンタイ</t>
    </rPh>
    <phoneticPr fontId="1"/>
  </si>
  <si>
    <t>就労継続支援Ａ型事業所におけるスコア表（実績Ⅰ～Ⅳ）</t>
    <rPh sb="20" eb="22">
      <t>ジッセキ</t>
    </rPh>
    <phoneticPr fontId="1"/>
  </si>
  <si>
    <r>
      <t>前年度（●年度）における実績</t>
    </r>
    <r>
      <rPr>
        <sz val="8"/>
        <color theme="1"/>
        <rFont val="ＭＳ ゴシック"/>
        <family val="3"/>
        <charset val="128"/>
      </rPr>
      <t>（</t>
    </r>
    <r>
      <rPr>
        <u/>
        <sz val="8"/>
        <color theme="1"/>
        <rFont val="ＭＳ ゴシック"/>
        <family val="3"/>
        <charset val="128"/>
      </rPr>
      <t>全体表「（Ⅲ）多様な働き方」の各項目において「就業規則等で定めており、前年度の実績がある」と選択した場合に実績を記載</t>
    </r>
    <r>
      <rPr>
        <sz val="8"/>
        <color theme="1"/>
        <rFont val="ＭＳ ゴシック"/>
        <family val="3"/>
        <charset val="128"/>
      </rPr>
      <t>）</t>
    </r>
    <rPh sb="0" eb="3">
      <t>ゼンネンド</t>
    </rPh>
    <rPh sb="5" eb="7">
      <t>ネンド</t>
    </rPh>
    <rPh sb="12" eb="14">
      <t>ジッセキ</t>
    </rPh>
    <rPh sb="15" eb="17">
      <t>ゼンタイ</t>
    </rPh>
    <rPh sb="17" eb="18">
      <t>ヒョウ</t>
    </rPh>
    <rPh sb="22" eb="24">
      <t>タヨウ</t>
    </rPh>
    <rPh sb="25" eb="26">
      <t>ハタラ</t>
    </rPh>
    <rPh sb="27" eb="28">
      <t>カタ</t>
    </rPh>
    <rPh sb="30" eb="33">
      <t>カクコウモク</t>
    </rPh>
    <rPh sb="38" eb="40">
      <t>シュウギョウ</t>
    </rPh>
    <rPh sb="40" eb="42">
      <t>キソク</t>
    </rPh>
    <rPh sb="42" eb="43">
      <t>トウ</t>
    </rPh>
    <rPh sb="44" eb="45">
      <t>サダ</t>
    </rPh>
    <rPh sb="50" eb="53">
      <t>ゼンネンド</t>
    </rPh>
    <rPh sb="54" eb="56">
      <t>ジッセキ</t>
    </rPh>
    <rPh sb="61" eb="63">
      <t>センタク</t>
    </rPh>
    <rPh sb="65" eb="67">
      <t>バアイ</t>
    </rPh>
    <rPh sb="68" eb="70">
      <t>ジッセキ</t>
    </rPh>
    <rPh sb="71" eb="73">
      <t>キサイ</t>
    </rPh>
    <phoneticPr fontId="1"/>
  </si>
  <si>
    <t>④1日の平均労働時間が４時間30分以上５時間未満</t>
    <rPh sb="2" eb="3">
      <t>ニチ</t>
    </rPh>
    <rPh sb="4" eb="6">
      <t>ヘイキン</t>
    </rPh>
    <rPh sb="6" eb="8">
      <t>ロウドウ</t>
    </rPh>
    <rPh sb="8" eb="10">
      <t>ジカン</t>
    </rPh>
    <rPh sb="12" eb="14">
      <t>ジカン</t>
    </rPh>
    <rPh sb="16" eb="17">
      <t>フン</t>
    </rPh>
    <rPh sb="17" eb="19">
      <t>イジョウ</t>
    </rPh>
    <rPh sb="20" eb="22">
      <t>ジカン</t>
    </rPh>
    <rPh sb="22" eb="24">
      <t>ミマン</t>
    </rPh>
    <phoneticPr fontId="1"/>
  </si>
  <si>
    <t>⑤1日の平均労働時間が４時間以上４時間30分未満</t>
    <rPh sb="2" eb="3">
      <t>ニチ</t>
    </rPh>
    <rPh sb="4" eb="6">
      <t>ヘイキン</t>
    </rPh>
    <rPh sb="6" eb="8">
      <t>ロウドウ</t>
    </rPh>
    <rPh sb="8" eb="10">
      <t>ジカン</t>
    </rPh>
    <rPh sb="12" eb="14">
      <t>ジカン</t>
    </rPh>
    <rPh sb="14" eb="16">
      <t>イジョウ</t>
    </rPh>
    <rPh sb="17" eb="19">
      <t>ジカン</t>
    </rPh>
    <rPh sb="21" eb="22">
      <t>フン</t>
    </rPh>
    <rPh sb="22" eb="24">
      <t>ミマン</t>
    </rPh>
    <phoneticPr fontId="1"/>
  </si>
  <si>
    <t>⑥1日の平均労働時間が３時間以上４時間未満</t>
    <rPh sb="2" eb="3">
      <t>ニチ</t>
    </rPh>
    <rPh sb="4" eb="6">
      <t>ヘイキン</t>
    </rPh>
    <rPh sb="6" eb="8">
      <t>ロウドウ</t>
    </rPh>
    <rPh sb="8" eb="10">
      <t>ジカン</t>
    </rPh>
    <rPh sb="12" eb="14">
      <t>ジカン</t>
    </rPh>
    <rPh sb="14" eb="16">
      <t>イジョウ</t>
    </rPh>
    <rPh sb="17" eb="19">
      <t>ジカン</t>
    </rPh>
    <rPh sb="19" eb="21">
      <t>ミマン</t>
    </rPh>
    <phoneticPr fontId="1"/>
  </si>
  <si>
    <t>⑦1日の平均労働時間が２時間以上３時間未満</t>
    <rPh sb="2" eb="3">
      <t>ニチ</t>
    </rPh>
    <rPh sb="4" eb="6">
      <t>ヘイキン</t>
    </rPh>
    <rPh sb="6" eb="8">
      <t>ロウドウ</t>
    </rPh>
    <rPh sb="8" eb="10">
      <t>ジカン</t>
    </rPh>
    <rPh sb="12" eb="14">
      <t>ジカン</t>
    </rPh>
    <rPh sb="14" eb="16">
      <t>イジョウ</t>
    </rPh>
    <rPh sb="17" eb="19">
      <t>ジカン</t>
    </rPh>
    <rPh sb="19" eb="21">
      <t>ミマン</t>
    </rPh>
    <phoneticPr fontId="1"/>
  </si>
  <si>
    <t>⑧1日の平均労働時間が２時間未満</t>
    <rPh sb="2" eb="3">
      <t>ニチ</t>
    </rPh>
    <rPh sb="4" eb="6">
      <t>ヘイキン</t>
    </rPh>
    <rPh sb="6" eb="8">
      <t>ロウドウ</t>
    </rPh>
    <rPh sb="8" eb="10">
      <t>ジカン</t>
    </rPh>
    <rPh sb="12" eb="14">
      <t>ジカン</t>
    </rPh>
    <rPh sb="14" eb="16">
      <t>ミマン</t>
    </rPh>
    <phoneticPr fontId="1"/>
  </si>
  <si>
    <t>②利用者を職員として登用する制度</t>
    <phoneticPr fontId="1"/>
  </si>
  <si>
    <t>連携先の企業等の意見または評価</t>
    <rPh sb="0" eb="2">
      <t>レンケイ</t>
    </rPh>
    <rPh sb="2" eb="3">
      <t>サキ</t>
    </rPh>
    <rPh sb="4" eb="6">
      <t>キギョウ</t>
    </rPh>
    <rPh sb="6" eb="7">
      <t>トウ</t>
    </rPh>
    <rPh sb="8" eb="10">
      <t>イケン</t>
    </rPh>
    <rPh sb="13" eb="15">
      <t>ヒョウカ</t>
    </rPh>
    <phoneticPr fontId="1"/>
  </si>
  <si>
    <t>　　　参加した職員が１人以上半数未満であった</t>
    <rPh sb="3" eb="5">
      <t>サンカ</t>
    </rPh>
    <rPh sb="7" eb="9">
      <t>ショクイン</t>
    </rPh>
    <rPh sb="11" eb="12">
      <t>ニン</t>
    </rPh>
    <rPh sb="12" eb="14">
      <t>イジョウ</t>
    </rPh>
    <rPh sb="14" eb="16">
      <t>ハンスウ</t>
    </rPh>
    <rPh sb="16" eb="18">
      <t>ミマン</t>
    </rPh>
    <phoneticPr fontId="1"/>
  </si>
  <si>
    <t>　　　 いずれか一方のみの取組を行っている</t>
    <rPh sb="8" eb="10">
      <t>イッポウ</t>
    </rPh>
    <rPh sb="13" eb="15">
      <t>トリクミ</t>
    </rPh>
    <rPh sb="16" eb="17">
      <t>オコナ</t>
    </rPh>
    <phoneticPr fontId="1"/>
  </si>
  <si>
    <t>⑧国際標準化規格が定めた規格等の認証等</t>
    <rPh sb="1" eb="3">
      <t>コクサイ</t>
    </rPh>
    <rPh sb="3" eb="6">
      <t>ヒョウジュンカ</t>
    </rPh>
    <rPh sb="6" eb="8">
      <t>キカク</t>
    </rPh>
    <rPh sb="9" eb="10">
      <t>サダ</t>
    </rPh>
    <rPh sb="12" eb="14">
      <t>キカク</t>
    </rPh>
    <rPh sb="14" eb="15">
      <t>トウ</t>
    </rPh>
    <rPh sb="16" eb="18">
      <t>ニンショウ</t>
    </rPh>
    <rPh sb="18" eb="19">
      <t>トウ</t>
    </rPh>
    <phoneticPr fontId="1"/>
  </si>
  <si>
    <t>　　　都道府県知事が適当と認める国際標準化規格が定めた
　　　規格その他これに準ずるものの認証を受けている</t>
    <rPh sb="3" eb="7">
      <t>トドウフケン</t>
    </rPh>
    <rPh sb="7" eb="9">
      <t>チジ</t>
    </rPh>
    <rPh sb="10" eb="12">
      <t>テキトウ</t>
    </rPh>
    <rPh sb="13" eb="14">
      <t>ミト</t>
    </rPh>
    <rPh sb="16" eb="18">
      <t>コクサイ</t>
    </rPh>
    <rPh sb="18" eb="21">
      <t>ヒョウジュンカ</t>
    </rPh>
    <rPh sb="21" eb="23">
      <t>キカク</t>
    </rPh>
    <rPh sb="24" eb="25">
      <t>サダ</t>
    </rPh>
    <rPh sb="31" eb="33">
      <t>キカク</t>
    </rPh>
    <rPh sb="35" eb="36">
      <t>ホカ</t>
    </rPh>
    <rPh sb="39" eb="40">
      <t>ジュン</t>
    </rPh>
    <rPh sb="45" eb="47">
      <t>ニンショウ</t>
    </rPh>
    <rPh sb="48" eb="49">
      <t>ウ</t>
    </rPh>
    <phoneticPr fontId="1"/>
  </si>
  <si>
    <t>①前年度及び前々年度の各年度における生産活動収支が
それぞれ当該各年度に利用者に支払う賃金の総額以上</t>
    <rPh sb="1" eb="4">
      <t>ゼンネンド</t>
    </rPh>
    <rPh sb="4" eb="5">
      <t>オヨ</t>
    </rPh>
    <rPh sb="6" eb="8">
      <t>ゼンゼン</t>
    </rPh>
    <rPh sb="8" eb="10">
      <t>ネンド</t>
    </rPh>
    <rPh sb="11" eb="14">
      <t>カクネンド</t>
    </rPh>
    <rPh sb="18" eb="20">
      <t>セイサン</t>
    </rPh>
    <rPh sb="20" eb="22">
      <t>カツドウ</t>
    </rPh>
    <rPh sb="22" eb="24">
      <t>シュウシ</t>
    </rPh>
    <rPh sb="30" eb="32">
      <t>トウガイ</t>
    </rPh>
    <rPh sb="32" eb="35">
      <t>カクネンド</t>
    </rPh>
    <rPh sb="36" eb="39">
      <t>リヨウシャ</t>
    </rPh>
    <rPh sb="40" eb="42">
      <t>シハラ</t>
    </rPh>
    <rPh sb="43" eb="45">
      <t>チンギン</t>
    </rPh>
    <rPh sb="46" eb="48">
      <t>ソウガク</t>
    </rPh>
    <rPh sb="48" eb="50">
      <t>イジョウ</t>
    </rPh>
    <phoneticPr fontId="1"/>
  </si>
  <si>
    <t>②前年度及び前々年度における生産活動収支のうち前年度に
おける生産活動収支のみが利用者に支払う賃金の総額以上</t>
    <rPh sb="1" eb="4">
      <t>ゼンネンド</t>
    </rPh>
    <rPh sb="4" eb="5">
      <t>オヨ</t>
    </rPh>
    <rPh sb="6" eb="8">
      <t>ゼンゼン</t>
    </rPh>
    <rPh sb="8" eb="10">
      <t>ネンド</t>
    </rPh>
    <rPh sb="14" eb="16">
      <t>セイサン</t>
    </rPh>
    <rPh sb="16" eb="18">
      <t>カツドウ</t>
    </rPh>
    <rPh sb="18" eb="20">
      <t>シュウシ</t>
    </rPh>
    <rPh sb="23" eb="26">
      <t>ゼンネンド</t>
    </rPh>
    <rPh sb="31" eb="33">
      <t>セイサン</t>
    </rPh>
    <rPh sb="33" eb="35">
      <t>カツドウ</t>
    </rPh>
    <rPh sb="35" eb="37">
      <t>シュウシ</t>
    </rPh>
    <rPh sb="40" eb="43">
      <t>リヨウシャ</t>
    </rPh>
    <rPh sb="44" eb="46">
      <t>シハラ</t>
    </rPh>
    <rPh sb="47" eb="49">
      <t>チンギン</t>
    </rPh>
    <rPh sb="50" eb="52">
      <t>ソウガク</t>
    </rPh>
    <rPh sb="52" eb="54">
      <t>イジョウ</t>
    </rPh>
    <phoneticPr fontId="1"/>
  </si>
  <si>
    <t>③前年度及び前々年度における生産活動収支のうち前々年度に
おける生産活動収支のみが利用者に支払う賃金の総額以上</t>
    <rPh sb="1" eb="4">
      <t>ゼンネンド</t>
    </rPh>
    <rPh sb="4" eb="5">
      <t>オヨ</t>
    </rPh>
    <rPh sb="6" eb="8">
      <t>ゼンゼン</t>
    </rPh>
    <rPh sb="8" eb="10">
      <t>ネンド</t>
    </rPh>
    <rPh sb="14" eb="16">
      <t>セイサン</t>
    </rPh>
    <rPh sb="16" eb="18">
      <t>カツドウ</t>
    </rPh>
    <rPh sb="18" eb="20">
      <t>シュウシ</t>
    </rPh>
    <rPh sb="23" eb="25">
      <t>マエマエ</t>
    </rPh>
    <rPh sb="25" eb="26">
      <t>ドシ</t>
    </rPh>
    <rPh sb="26" eb="27">
      <t>ド</t>
    </rPh>
    <rPh sb="32" eb="34">
      <t>セイサン</t>
    </rPh>
    <rPh sb="34" eb="36">
      <t>カツドウ</t>
    </rPh>
    <rPh sb="36" eb="38">
      <t>シュウシ</t>
    </rPh>
    <rPh sb="41" eb="44">
      <t>リヨウシャ</t>
    </rPh>
    <rPh sb="45" eb="47">
      <t>シハラ</t>
    </rPh>
    <rPh sb="48" eb="50">
      <t>チンギン</t>
    </rPh>
    <rPh sb="51" eb="53">
      <t>ソウガク</t>
    </rPh>
    <rPh sb="53" eb="55">
      <t>イジョウ</t>
    </rPh>
    <phoneticPr fontId="1"/>
  </si>
  <si>
    <t>⑧国際標準化規格が定めた規格等の認証等</t>
    <phoneticPr fontId="1"/>
  </si>
  <si>
    <t>必要に応じて行を増やす等、</t>
    <rPh sb="0" eb="2">
      <t>ヒツヨウ</t>
    </rPh>
    <rPh sb="3" eb="4">
      <t>オウ</t>
    </rPh>
    <rPh sb="6" eb="7">
      <t>ギョウ</t>
    </rPh>
    <rPh sb="8" eb="9">
      <t>フ</t>
    </rPh>
    <rPh sb="11" eb="12">
      <t>ナド</t>
    </rPh>
    <phoneticPr fontId="1"/>
  </si>
  <si>
    <t>◎国際標準化規格が制定したマネジメント</t>
    <rPh sb="9" eb="11">
      <t>セイテイ</t>
    </rPh>
    <phoneticPr fontId="1"/>
  </si>
  <si>
    <t>様式２－１</t>
    <rPh sb="0" eb="2">
      <t>ヨウシキ</t>
    </rPh>
    <phoneticPr fontId="1"/>
  </si>
  <si>
    <t>様式２－２</t>
    <rPh sb="0" eb="2">
      <t>ヨウシキ</t>
    </rPh>
    <phoneticPr fontId="1"/>
  </si>
  <si>
    <t>　</t>
    <phoneticPr fontId="1"/>
  </si>
  <si>
    <t>④前年度及び前々年度の各年度における生産活動収支が
いずれも当該各年度に利用者に支払う賃金の総額以上でない</t>
    <rPh sb="1" eb="4">
      <t>ゼンネンド</t>
    </rPh>
    <rPh sb="4" eb="5">
      <t>オヨ</t>
    </rPh>
    <rPh sb="6" eb="8">
      <t>ゼンゼン</t>
    </rPh>
    <rPh sb="8" eb="10">
      <t>ネンド</t>
    </rPh>
    <rPh sb="11" eb="14">
      <t>カクネンド</t>
    </rPh>
    <rPh sb="18" eb="20">
      <t>セイサン</t>
    </rPh>
    <rPh sb="20" eb="22">
      <t>カツドウ</t>
    </rPh>
    <rPh sb="22" eb="24">
      <t>シュウシ</t>
    </rPh>
    <rPh sb="30" eb="32">
      <t>トウガイ</t>
    </rPh>
    <rPh sb="32" eb="35">
      <t>カクネンド</t>
    </rPh>
    <rPh sb="36" eb="39">
      <t>リヨウシャ</t>
    </rPh>
    <rPh sb="40" eb="42">
      <t>シハラ</t>
    </rPh>
    <rPh sb="43" eb="45">
      <t>チンギン</t>
    </rPh>
    <rPh sb="46" eb="48">
      <t>ソウガク</t>
    </rPh>
    <rPh sb="48" eb="50">
      <t>イジョウ</t>
    </rPh>
    <phoneticPr fontId="1"/>
  </si>
  <si>
    <t>前年度　（　　4年度）</t>
    <rPh sb="0" eb="3">
      <t>ゼンネンドネンド</t>
    </rPh>
    <rPh sb="8" eb="10">
      <t>ネンド</t>
    </rPh>
    <phoneticPr fontId="1"/>
  </si>
  <si>
    <t>会計期間（　　6月～　　3月）</t>
    <rPh sb="0" eb="2">
      <t>カイケイ</t>
    </rPh>
    <rPh sb="2" eb="4">
      <t>キカン</t>
    </rPh>
    <rPh sb="8" eb="9">
      <t>ガツ</t>
    </rPh>
    <rPh sb="13" eb="14">
      <t>ガツ</t>
    </rPh>
    <phoneticPr fontId="1"/>
  </si>
  <si>
    <t>アクセサリー制作</t>
    <rPh sb="6" eb="8">
      <t>セイサク</t>
    </rPh>
    <phoneticPr fontId="1"/>
  </si>
  <si>
    <r>
      <t xml:space="preserve"> 就業時間</t>
    </r>
    <r>
      <rPr>
        <sz val="8"/>
        <color theme="1"/>
        <rFont val="ＭＳ ゴシック"/>
        <family val="3"/>
        <charset val="128"/>
      </rPr>
      <t>（在宅勤務）</t>
    </r>
    <r>
      <rPr>
        <sz val="10"/>
        <color theme="1"/>
        <rFont val="ＭＳ ゴシック"/>
        <family val="3"/>
        <charset val="128"/>
      </rPr>
      <t>：10時30分～16時30分</t>
    </r>
    <rPh sb="1" eb="3">
      <t>シュウギョウ</t>
    </rPh>
    <rPh sb="3" eb="5">
      <t>ジカン</t>
    </rPh>
    <rPh sb="6" eb="8">
      <t>ザイタク</t>
    </rPh>
    <rPh sb="8" eb="10">
      <t>キンム</t>
    </rPh>
    <rPh sb="14" eb="15">
      <t>ジ</t>
    </rPh>
    <rPh sb="17" eb="18">
      <t>フン</t>
    </rPh>
    <rPh sb="21" eb="22">
      <t>ジ</t>
    </rPh>
    <rPh sb="24" eb="25">
      <t>フン</t>
    </rPh>
    <phoneticPr fontId="1"/>
  </si>
  <si>
    <t>担当職員</t>
    <rPh sb="0" eb="4">
      <t>タントウショクイン</t>
    </rPh>
    <phoneticPr fontId="1"/>
  </si>
  <si>
    <t>栗の木の加工品の販路拡大について</t>
    <rPh sb="0" eb="1">
      <t>クリ</t>
    </rPh>
    <rPh sb="2" eb="3">
      <t>キ</t>
    </rPh>
    <rPh sb="4" eb="7">
      <t>カコウヒン</t>
    </rPh>
    <rPh sb="8" eb="10">
      <t>ハンロ</t>
    </rPh>
    <rPh sb="10" eb="12">
      <t>カクダイ</t>
    </rPh>
    <phoneticPr fontId="1"/>
  </si>
  <si>
    <t>株式会社　サトチカ</t>
    <rPh sb="0" eb="4">
      <t>カブシキガイシャ</t>
    </rPh>
    <phoneticPr fontId="1"/>
  </si>
  <si>
    <t xml:space="preserve"> 取得日数・時間　1日　3.5時間</t>
    <rPh sb="1" eb="3">
      <t>シュトク</t>
    </rPh>
    <rPh sb="3" eb="5">
      <t>ニッスウ</t>
    </rPh>
    <rPh sb="6" eb="8">
      <t>ジカン</t>
    </rPh>
    <rPh sb="10" eb="11">
      <t>ニチ</t>
    </rPh>
    <rPh sb="15" eb="17">
      <t>ジカン</t>
    </rPh>
    <phoneticPr fontId="1"/>
  </si>
  <si>
    <t>外部　1回／内部　6回</t>
    <rPh sb="0" eb="2">
      <t>ガイブ</t>
    </rPh>
    <rPh sb="4" eb="5">
      <t>カイ</t>
    </rPh>
    <rPh sb="6" eb="8">
      <t>ナイブ</t>
    </rPh>
    <rPh sb="10" eb="11">
      <t>カイ</t>
    </rPh>
    <phoneticPr fontId="1"/>
  </si>
  <si>
    <r>
      <rPr>
        <sz val="6"/>
        <color theme="1"/>
        <rFont val="ＭＳ ゴシック"/>
        <family val="3"/>
        <charset val="128"/>
      </rPr>
      <t>※</t>
    </r>
    <r>
      <rPr>
        <sz val="10"/>
        <color theme="1"/>
        <rFont val="ＭＳ ゴシック"/>
        <family val="3"/>
        <charset val="128"/>
      </rPr>
      <t>実施した期間：3月28日</t>
    </r>
    <rPh sb="1" eb="3">
      <t>ジッシ</t>
    </rPh>
    <rPh sb="5" eb="7">
      <t>キカン</t>
    </rPh>
    <rPh sb="9" eb="10">
      <t>ガツ</t>
    </rPh>
    <rPh sb="12" eb="13">
      <t>ニチ</t>
    </rPh>
    <phoneticPr fontId="1"/>
  </si>
  <si>
    <r>
      <t xml:space="preserve"> 就業時間</t>
    </r>
    <r>
      <rPr>
        <sz val="8"/>
        <color theme="1"/>
        <rFont val="ＭＳ ゴシック"/>
        <family val="3"/>
        <charset val="128"/>
      </rPr>
      <t>（短時間）</t>
    </r>
    <r>
      <rPr>
        <sz val="10"/>
        <color theme="1"/>
        <rFont val="ＭＳ ゴシック"/>
        <family val="3"/>
        <charset val="128"/>
      </rPr>
      <t>：13時00分～16時30分</t>
    </r>
    <rPh sb="1" eb="3">
      <t>シュウギョウ</t>
    </rPh>
    <rPh sb="3" eb="5">
      <t>ジカン</t>
    </rPh>
    <rPh sb="6" eb="9">
      <t>タンジカン</t>
    </rPh>
    <rPh sb="13" eb="14">
      <t>ジ</t>
    </rPh>
    <rPh sb="16" eb="17">
      <t>フン</t>
    </rPh>
    <rPh sb="20" eb="21">
      <t>ジ</t>
    </rPh>
    <rPh sb="23" eb="24">
      <t>フン</t>
    </rPh>
    <phoneticPr fontId="1"/>
  </si>
  <si>
    <t>ルアー制作</t>
    <rPh sb="3" eb="5">
      <t>セイサク</t>
    </rPh>
    <phoneticPr fontId="1"/>
  </si>
  <si>
    <r>
      <rPr>
        <sz val="6"/>
        <color theme="1"/>
        <rFont val="ＭＳ ゴシック"/>
        <family val="3"/>
        <charset val="128"/>
      </rPr>
      <t>※</t>
    </r>
    <r>
      <rPr>
        <sz val="10"/>
        <color theme="1"/>
        <rFont val="ＭＳ ゴシック"/>
        <family val="3"/>
        <charset val="128"/>
      </rPr>
      <t>実施した期間：9月2日～9月7日</t>
    </r>
    <rPh sb="1" eb="3">
      <t>ジッシ</t>
    </rPh>
    <rPh sb="5" eb="7">
      <t>キカン</t>
    </rPh>
    <rPh sb="9" eb="10">
      <t>ガツ</t>
    </rPh>
    <rPh sb="11" eb="12">
      <t>ニチ</t>
    </rPh>
    <rPh sb="14" eb="15">
      <t>ガツ</t>
    </rPh>
    <rPh sb="16" eb="17">
      <t>ニチ</t>
    </rPh>
    <phoneticPr fontId="1"/>
  </si>
  <si>
    <t>栗の木の加工販売について（LINEや電話)</t>
    <rPh sb="0" eb="1">
      <t>クリ</t>
    </rPh>
    <rPh sb="2" eb="3">
      <t>キ</t>
    </rPh>
    <rPh sb="4" eb="6">
      <t>カコウ</t>
    </rPh>
    <rPh sb="6" eb="8">
      <t>ハンバイ</t>
    </rPh>
    <rPh sb="18" eb="20">
      <t>デンワ</t>
    </rPh>
    <phoneticPr fontId="1"/>
  </si>
  <si>
    <r>
      <t>前年度（4年度）における実績</t>
    </r>
    <r>
      <rPr>
        <sz val="8"/>
        <color theme="1"/>
        <rFont val="ＭＳ ゴシック"/>
        <family val="3"/>
        <charset val="128"/>
      </rPr>
      <t>（</t>
    </r>
    <r>
      <rPr>
        <u/>
        <sz val="8"/>
        <color theme="1"/>
        <rFont val="ＭＳ ゴシック"/>
        <family val="3"/>
        <charset val="128"/>
      </rPr>
      <t>全体表「（Ⅳ）支援力向上」の各項目の取組ありとした場合に実績を記載</t>
    </r>
    <r>
      <rPr>
        <sz val="8"/>
        <color theme="1"/>
        <rFont val="ＭＳ ゴシック"/>
        <family val="3"/>
        <charset val="128"/>
      </rPr>
      <t>）</t>
    </r>
    <rPh sb="0" eb="3">
      <t>ゼンネンド</t>
    </rPh>
    <rPh sb="5" eb="7">
      <t>ネンド</t>
    </rPh>
    <rPh sb="12" eb="14">
      <t>ジッセキ</t>
    </rPh>
    <rPh sb="22" eb="24">
      <t>シエン</t>
    </rPh>
    <rPh sb="24" eb="25">
      <t>リョク</t>
    </rPh>
    <rPh sb="25" eb="27">
      <t>コウジョウ</t>
    </rPh>
    <rPh sb="33" eb="35">
      <t>トリクミ</t>
    </rPh>
    <rPh sb="43" eb="45">
      <t>ジッセキ</t>
    </rPh>
    <phoneticPr fontId="1"/>
  </si>
  <si>
    <t>Tomorrow is a new day</t>
    <phoneticPr fontId="1"/>
  </si>
  <si>
    <t>守山市杉江町413 杉江ビル1F</t>
    <rPh sb="0" eb="3">
      <t>モリヤマシ</t>
    </rPh>
    <rPh sb="3" eb="6">
      <t>スギエチョウ</t>
    </rPh>
    <rPh sb="10" eb="12">
      <t>スギエ</t>
    </rPh>
    <phoneticPr fontId="1"/>
  </si>
  <si>
    <t>090-8212-6644</t>
    <phoneticPr fontId="1"/>
  </si>
  <si>
    <t>高田　健</t>
    <rPh sb="0" eb="2">
      <t>タカダ</t>
    </rPh>
    <rPh sb="3" eb="4">
      <t>ケン</t>
    </rPh>
    <phoneticPr fontId="1"/>
  </si>
  <si>
    <t>○</t>
  </si>
  <si>
    <t>◎</t>
  </si>
  <si>
    <t>4月</t>
    <rPh sb="1" eb="2">
      <t>ガツ</t>
    </rPh>
    <phoneticPr fontId="1"/>
  </si>
  <si>
    <t>14日</t>
    <rPh sb="2" eb="3">
      <t>ニチ</t>
    </rPh>
    <phoneticPr fontId="1"/>
  </si>
  <si>
    <t>特定非営利法人　スペースウィン</t>
    <rPh sb="0" eb="2">
      <t>トクテイ</t>
    </rPh>
    <rPh sb="2" eb="5">
      <t>ヒエイリ</t>
    </rPh>
    <rPh sb="5" eb="7">
      <t>ホウジン</t>
    </rPh>
    <phoneticPr fontId="1"/>
  </si>
  <si>
    <t xml:space="preserve"> 取得した期間：1月12日</t>
    <rPh sb="1" eb="3">
      <t>シュトク</t>
    </rPh>
    <rPh sb="5" eb="7">
      <t>キカン</t>
    </rPh>
    <rPh sb="9" eb="10">
      <t>ガツ</t>
    </rPh>
    <rPh sb="12" eb="13">
      <t>ニチ</t>
    </rPh>
    <phoneticPr fontId="1"/>
  </si>
  <si>
    <t>小泉　英一郎</t>
    <rPh sb="0" eb="2">
      <t>コイズミ</t>
    </rPh>
    <rPh sb="3" eb="6">
      <t>エイイチロウ</t>
    </rPh>
    <phoneticPr fontId="1"/>
  </si>
  <si>
    <t>滋賀県守山市杉江町413 杉江ビル1F</t>
    <rPh sb="0" eb="3">
      <t>シガケン</t>
    </rPh>
    <rPh sb="3" eb="6">
      <t>モリヤマシ</t>
    </rPh>
    <rPh sb="6" eb="9">
      <t>スギエチョウ</t>
    </rPh>
    <rPh sb="13" eb="15">
      <t>スギエ</t>
    </rPh>
    <phoneticPr fontId="1"/>
  </si>
  <si>
    <t>連携先　：　株式会社　サトチカ
実施日程　：　2022年6月～
実施内容　：　栗の木を使った、加工品
　　　　　　　　・アクセサリー
　　　　　　　　・餌木ルアー等
利用者数等　：　全利用者</t>
    <rPh sb="0" eb="2">
      <t>レンケイ</t>
    </rPh>
    <rPh sb="2" eb="3">
      <t>サキ</t>
    </rPh>
    <rPh sb="6" eb="10">
      <t>カブシキガイシャ</t>
    </rPh>
    <rPh sb="16" eb="18">
      <t>ジッシ</t>
    </rPh>
    <rPh sb="18" eb="20">
      <t>ニッテイ</t>
    </rPh>
    <rPh sb="27" eb="28">
      <t>ネン</t>
    </rPh>
    <rPh sb="29" eb="30">
      <t>ガツ</t>
    </rPh>
    <rPh sb="32" eb="34">
      <t>ジッシ</t>
    </rPh>
    <rPh sb="34" eb="36">
      <t>ナイヨウ</t>
    </rPh>
    <rPh sb="39" eb="40">
      <t>クリ</t>
    </rPh>
    <rPh sb="41" eb="42">
      <t>キ</t>
    </rPh>
    <rPh sb="43" eb="44">
      <t>ツカ</t>
    </rPh>
    <rPh sb="47" eb="50">
      <t>カコウヒン</t>
    </rPh>
    <rPh sb="76" eb="78">
      <t>エギ</t>
    </rPh>
    <rPh sb="81" eb="82">
      <t>トウ</t>
    </rPh>
    <rPh sb="83" eb="85">
      <t>リヨウ</t>
    </rPh>
    <rPh sb="85" eb="86">
      <t>シャ</t>
    </rPh>
    <rPh sb="86" eb="87">
      <t>スウ</t>
    </rPh>
    <rPh sb="87" eb="88">
      <t>トウ</t>
    </rPh>
    <rPh sb="91" eb="95">
      <t>ゼンリヨウシャ</t>
    </rPh>
    <phoneticPr fontId="1"/>
  </si>
  <si>
    <t>普段廃材となる、栗の木を使用し、丈夫で自然に優しいルアーを制作。その他にもアクセサリー等にも加工する。
栗の木は古くから日本人に丈夫な木として知られて、防腐剤が出来る前から、使用されている丈夫な木、その木を廃材にするのは勿体ないと思い、栗の木でルアーを作ってみようと考えた。
餌木は近年釣り市場で爆発的に売れており、既製品では、プラスチック製がほとんどである。
それがロストする事により、海底にプラスチックごみが溜まり問題にもなっている。
昔ながらの木を使った餌木作りで、ロストしても地球に帰る、地球にやさしいルアーを目的としている。</t>
    <rPh sb="0" eb="2">
      <t>フダン</t>
    </rPh>
    <rPh sb="2" eb="4">
      <t>ハイザイ</t>
    </rPh>
    <rPh sb="8" eb="9">
      <t>クリ</t>
    </rPh>
    <rPh sb="53" eb="54">
      <t>クリ</t>
    </rPh>
    <rPh sb="55" eb="56">
      <t>キ</t>
    </rPh>
    <rPh sb="57" eb="58">
      <t>フル</t>
    </rPh>
    <rPh sb="61" eb="64">
      <t>ニホンジン</t>
    </rPh>
    <rPh sb="65" eb="67">
      <t>ジョウブ</t>
    </rPh>
    <rPh sb="68" eb="69">
      <t>キ</t>
    </rPh>
    <rPh sb="72" eb="73">
      <t>シ</t>
    </rPh>
    <rPh sb="77" eb="80">
      <t>ボウフザイ</t>
    </rPh>
    <rPh sb="81" eb="83">
      <t>デキ</t>
    </rPh>
    <rPh sb="84" eb="85">
      <t>マエ</t>
    </rPh>
    <rPh sb="88" eb="90">
      <t>シヨウ</t>
    </rPh>
    <rPh sb="95" eb="97">
      <t>ジョウブ</t>
    </rPh>
    <rPh sb="98" eb="99">
      <t>キ</t>
    </rPh>
    <rPh sb="102" eb="103">
      <t>キ</t>
    </rPh>
    <rPh sb="104" eb="106">
      <t>ハイザイ</t>
    </rPh>
    <rPh sb="111" eb="113">
      <t>モッタイ</t>
    </rPh>
    <rPh sb="116" eb="117">
      <t>オモ</t>
    </rPh>
    <rPh sb="119" eb="120">
      <t>クリ</t>
    </rPh>
    <rPh sb="121" eb="122">
      <t>キ</t>
    </rPh>
    <rPh sb="127" eb="128">
      <t>ツク</t>
    </rPh>
    <rPh sb="134" eb="135">
      <t>カンガ</t>
    </rPh>
    <rPh sb="139" eb="141">
      <t>エギ</t>
    </rPh>
    <rPh sb="142" eb="144">
      <t>キンネン</t>
    </rPh>
    <rPh sb="144" eb="145">
      <t>ツ</t>
    </rPh>
    <rPh sb="146" eb="148">
      <t>シジョウ</t>
    </rPh>
    <rPh sb="149" eb="152">
      <t>バクハツテキ</t>
    </rPh>
    <rPh sb="153" eb="154">
      <t>ウ</t>
    </rPh>
    <rPh sb="159" eb="162">
      <t>キセイヒン</t>
    </rPh>
    <rPh sb="171" eb="172">
      <t>セイ</t>
    </rPh>
    <rPh sb="190" eb="191">
      <t>コト</t>
    </rPh>
    <rPh sb="195" eb="197">
      <t>カイテイ</t>
    </rPh>
    <rPh sb="207" eb="208">
      <t>タ</t>
    </rPh>
    <rPh sb="210" eb="212">
      <t>モンダイ</t>
    </rPh>
    <rPh sb="221" eb="222">
      <t>ムカシ</t>
    </rPh>
    <rPh sb="226" eb="227">
      <t>キ</t>
    </rPh>
    <rPh sb="228" eb="229">
      <t>ツカ</t>
    </rPh>
    <rPh sb="231" eb="233">
      <t>エギ</t>
    </rPh>
    <rPh sb="233" eb="234">
      <t>ヅク</t>
    </rPh>
    <rPh sb="243" eb="245">
      <t>チキュウ</t>
    </rPh>
    <rPh sb="246" eb="247">
      <t>カエ</t>
    </rPh>
    <rPh sb="249" eb="251">
      <t>チキュウ</t>
    </rPh>
    <rPh sb="260" eb="262">
      <t>モクテキ</t>
    </rPh>
    <phoneticPr fontId="1"/>
  </si>
  <si>
    <t>開所当初は餌木の制作のみであったが、追加依頼もあり、先方から新たな作業の受注にもつながった。（栗の木を使ったアクセサリーやキーホルダー等）
企業からの評価が得られることで、受託業務以外にも作業意
欲の向上を図ることができた</t>
    <rPh sb="0" eb="2">
      <t>カイショ</t>
    </rPh>
    <rPh sb="2" eb="4">
      <t>トウショ</t>
    </rPh>
    <rPh sb="5" eb="7">
      <t>エギ</t>
    </rPh>
    <rPh sb="8" eb="10">
      <t>セイサク</t>
    </rPh>
    <rPh sb="47" eb="48">
      <t>クリ</t>
    </rPh>
    <rPh sb="49" eb="50">
      <t>キ</t>
    </rPh>
    <rPh sb="51" eb="52">
      <t>ツカ</t>
    </rPh>
    <rPh sb="67" eb="68">
      <t>トウ</t>
    </rPh>
    <phoneticPr fontId="1"/>
  </si>
  <si>
    <t>注文当初は来年度を目途に作業にかかって頂ければと思ってましたが、年明けから作業に取りかかって頂いて、助かってます。今後もお願いする作業があればと思っています。新商品の開発や販路を拡大して、アピールしていければと思っています。</t>
    <rPh sb="0" eb="2">
      <t>チュウモン</t>
    </rPh>
    <rPh sb="5" eb="8">
      <t>ライネンド</t>
    </rPh>
    <rPh sb="9" eb="11">
      <t>メド</t>
    </rPh>
    <rPh sb="12" eb="14">
      <t>サギョウ</t>
    </rPh>
    <rPh sb="19" eb="20">
      <t>イタダ</t>
    </rPh>
    <rPh sb="24" eb="25">
      <t>オモ</t>
    </rPh>
    <rPh sb="32" eb="34">
      <t>トシア</t>
    </rPh>
    <rPh sb="37" eb="39">
      <t>サギョウ</t>
    </rPh>
    <rPh sb="40" eb="41">
      <t>ト</t>
    </rPh>
    <rPh sb="46" eb="47">
      <t>イタダ</t>
    </rPh>
    <rPh sb="50" eb="51">
      <t>タス</t>
    </rPh>
    <rPh sb="79" eb="82">
      <t>シンショウヒン</t>
    </rPh>
    <rPh sb="83" eb="85">
      <t>カイハツ</t>
    </rPh>
    <rPh sb="86" eb="88">
      <t>ハンロ</t>
    </rPh>
    <rPh sb="89" eb="91">
      <t>カクダイ</t>
    </rPh>
    <rPh sb="105" eb="106">
      <t>オモ</t>
    </rPh>
    <phoneticPr fontId="1"/>
  </si>
  <si>
    <t>令和5年度</t>
    <rPh sb="0" eb="2">
      <t>レイワ</t>
    </rPh>
    <rPh sb="3" eb="5">
      <t>ネンド</t>
    </rPh>
    <phoneticPr fontId="1"/>
  </si>
  <si>
    <t>2024年</t>
    <rPh sb="4" eb="5">
      <t>ネン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</si>
</sst>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quot;▲ &quot;#,##0"/>
  </numFmts>
  <fonts count="28">
    <font>
      <sz val="11"/>
      <color theme="1"/>
      <name val="游ゴシック"/>
      <family val="2"/>
      <charset val="128"/>
      <scheme val="minor"/>
    </font>
    <font>
      <sz val="6"/>
      <name val="游ゴシック"/>
      <family val="2"/>
      <charset val="128"/>
      <scheme val="minor"/>
    </font>
    <font>
      <sz val="14"/>
      <color theme="1"/>
      <name val="ＭＳ ゴシック"/>
      <family val="3"/>
      <charset val="128"/>
    </font>
    <font>
      <sz val="16"/>
      <color theme="1"/>
      <name val="ＭＳ ゴシック"/>
      <family val="3"/>
      <charset val="128"/>
    </font>
    <font>
      <sz val="18"/>
      <color theme="1"/>
      <name val="ＭＳ ゴシック"/>
      <family val="3"/>
      <charset val="128"/>
    </font>
    <font>
      <sz val="20"/>
      <color theme="1"/>
      <name val="ＭＳ ゴシック"/>
      <family val="3"/>
      <charset val="128"/>
    </font>
    <font>
      <sz val="36"/>
      <color theme="1"/>
      <name val="ＭＳ ゴシック"/>
      <family val="3"/>
      <charset val="128"/>
    </font>
    <font>
      <b/>
      <sz val="18"/>
      <color theme="1"/>
      <name val="ＭＳ ゴシック"/>
      <family val="3"/>
      <charset val="128"/>
    </font>
    <font>
      <b/>
      <sz val="20"/>
      <color theme="1"/>
      <name val="ＭＳ ゴシック"/>
      <family val="3"/>
      <charset val="128"/>
    </font>
    <font>
      <b/>
      <sz val="24"/>
      <color theme="1"/>
      <name val="ＭＳ ゴシック"/>
      <family val="3"/>
      <charset val="128"/>
    </font>
    <font>
      <u/>
      <sz val="18"/>
      <color theme="1"/>
      <name val="ＭＳ ゴシック"/>
      <family val="3"/>
      <charset val="128"/>
    </font>
    <font>
      <sz val="16"/>
      <color theme="1"/>
      <name val="メイリオ"/>
      <family val="3"/>
      <charset val="128"/>
    </font>
    <font>
      <sz val="18"/>
      <color theme="1"/>
      <name val="メイリオ"/>
      <family val="3"/>
      <charset val="128"/>
    </font>
    <font>
      <sz val="20"/>
      <color theme="1"/>
      <name val="メイリオ"/>
      <family val="3"/>
      <charset val="128"/>
    </font>
    <font>
      <sz val="20"/>
      <color theme="1"/>
      <name val="游ゴシック"/>
      <family val="2"/>
      <charset val="128"/>
      <scheme val="minor"/>
    </font>
    <font>
      <sz val="24"/>
      <color theme="1"/>
      <name val="メイリオ"/>
      <family val="3"/>
      <charset val="128"/>
    </font>
    <font>
      <sz val="16"/>
      <color rgb="FFFF0000"/>
      <name val="メイリオ"/>
      <family val="3"/>
      <charset val="128"/>
    </font>
    <font>
      <b/>
      <sz val="10"/>
      <color theme="1"/>
      <name val="ＭＳ ゴシック"/>
      <family val="3"/>
      <charset val="128"/>
    </font>
    <font>
      <sz val="10"/>
      <color theme="1"/>
      <name val="ＭＳ ゴシック"/>
      <family val="3"/>
      <charset val="128"/>
    </font>
    <font>
      <sz val="9"/>
      <color theme="1"/>
      <name val="ＭＳ ゴシック"/>
      <family val="3"/>
      <charset val="128"/>
    </font>
    <font>
      <sz val="8"/>
      <color theme="1"/>
      <name val="ＭＳ ゴシック"/>
      <family val="3"/>
      <charset val="128"/>
    </font>
    <font>
      <sz val="6"/>
      <color theme="1"/>
      <name val="ＭＳ ゴシック"/>
      <family val="3"/>
      <charset val="128"/>
    </font>
    <font>
      <sz val="7"/>
      <color theme="1"/>
      <name val="ＭＳ ゴシック"/>
      <family val="3"/>
      <charset val="128"/>
    </font>
    <font>
      <u/>
      <sz val="8"/>
      <color theme="1"/>
      <name val="ＭＳ ゴシック"/>
      <family val="3"/>
      <charset val="128"/>
    </font>
    <font>
      <b/>
      <sz val="22"/>
      <color rgb="FFFF0000"/>
      <name val="ＭＳ ゴシック"/>
      <family val="3"/>
      <charset val="128"/>
    </font>
    <font>
      <b/>
      <sz val="9"/>
      <color indexed="81"/>
      <name val="MS P ゴシック"/>
      <family val="3"/>
      <charset val="128"/>
    </font>
    <font>
      <sz val="16"/>
      <name val="メイリオ"/>
      <family val="3"/>
      <charset val="128"/>
    </font>
    <font>
      <sz val="10"/>
      <name val="メイリオ"/>
      <family val="3"/>
      <charset val="128"/>
    </font>
  </fonts>
  <fills count="7">
    <fill>
      <patternFill patternType="none"/>
    </fill>
    <fill>
      <patternFill patternType="gray125"/>
    </fill>
    <fill>
      <patternFill patternType="solid">
        <fgColor theme="5" tint="0.79998168889431442"/>
        <bgColor indexed="64"/>
      </patternFill>
    </fill>
    <fill>
      <patternFill patternType="solid">
        <fgColor theme="7" tint="0.79998168889431442"/>
        <bgColor indexed="64"/>
      </patternFill>
    </fill>
    <fill>
      <patternFill patternType="solid">
        <fgColor rgb="FFFFFFCC"/>
        <bgColor indexed="64"/>
      </patternFill>
    </fill>
    <fill>
      <patternFill patternType="solid">
        <fgColor theme="0"/>
        <bgColor indexed="64"/>
      </patternFill>
    </fill>
    <fill>
      <patternFill patternType="solid">
        <fgColor theme="0" tint="-0.14999847407452621"/>
        <bgColor indexed="64"/>
      </patternFill>
    </fill>
  </fills>
  <borders count="68">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diagonal/>
    </border>
    <border>
      <left/>
      <right style="thin">
        <color auto="1"/>
      </right>
      <top/>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right/>
      <top style="thin">
        <color auto="1"/>
      </top>
      <bottom style="hair">
        <color auto="1"/>
      </bottom>
      <diagonal/>
    </border>
    <border>
      <left style="thin">
        <color auto="1"/>
      </left>
      <right style="thin">
        <color auto="1"/>
      </right>
      <top style="thin">
        <color auto="1"/>
      </top>
      <bottom style="hair">
        <color auto="1"/>
      </bottom>
      <diagonal/>
    </border>
    <border>
      <left style="thin">
        <color auto="1"/>
      </left>
      <right/>
      <top style="hair">
        <color auto="1"/>
      </top>
      <bottom style="hair">
        <color auto="1"/>
      </bottom>
      <diagonal/>
    </border>
    <border>
      <left/>
      <right style="thin">
        <color auto="1"/>
      </right>
      <top style="hair">
        <color auto="1"/>
      </top>
      <bottom style="hair">
        <color auto="1"/>
      </bottom>
      <diagonal/>
    </border>
    <border>
      <left/>
      <right/>
      <top style="hair">
        <color auto="1"/>
      </top>
      <bottom style="hair">
        <color auto="1"/>
      </bottom>
      <diagonal/>
    </border>
    <border>
      <left style="thin">
        <color auto="1"/>
      </left>
      <right style="thin">
        <color auto="1"/>
      </right>
      <top style="hair">
        <color auto="1"/>
      </top>
      <bottom style="hair">
        <color auto="1"/>
      </bottom>
      <diagonal/>
    </border>
    <border>
      <left style="thin">
        <color auto="1"/>
      </left>
      <right/>
      <top style="hair">
        <color auto="1"/>
      </top>
      <bottom style="thin">
        <color auto="1"/>
      </bottom>
      <diagonal/>
    </border>
    <border>
      <left/>
      <right style="thin">
        <color auto="1"/>
      </right>
      <top style="hair">
        <color auto="1"/>
      </top>
      <bottom style="thin">
        <color auto="1"/>
      </bottom>
      <diagonal/>
    </border>
    <border>
      <left/>
      <right/>
      <top style="hair">
        <color auto="1"/>
      </top>
      <bottom style="thin">
        <color auto="1"/>
      </bottom>
      <diagonal/>
    </border>
    <border>
      <left style="thin">
        <color auto="1"/>
      </left>
      <right style="thin">
        <color auto="1"/>
      </right>
      <top style="hair">
        <color auto="1"/>
      </top>
      <bottom style="thin">
        <color auto="1"/>
      </bottom>
      <diagonal/>
    </border>
    <border>
      <left style="medium">
        <color auto="1"/>
      </left>
      <right style="medium">
        <color auto="1"/>
      </right>
      <top style="medium">
        <color auto="1"/>
      </top>
      <bottom style="medium">
        <color auto="1"/>
      </bottom>
      <diagonal/>
    </border>
    <border>
      <left style="medium">
        <color auto="1"/>
      </left>
      <right/>
      <top style="thin">
        <color auto="1"/>
      </top>
      <bottom style="thin">
        <color auto="1"/>
      </bottom>
      <diagonal/>
    </border>
    <border>
      <left style="double">
        <color auto="1"/>
      </left>
      <right/>
      <top style="double">
        <color auto="1"/>
      </top>
      <bottom style="thin">
        <color auto="1"/>
      </bottom>
      <diagonal/>
    </border>
    <border>
      <left/>
      <right/>
      <top style="double">
        <color auto="1"/>
      </top>
      <bottom style="thin">
        <color auto="1"/>
      </bottom>
      <diagonal/>
    </border>
    <border>
      <left/>
      <right style="double">
        <color auto="1"/>
      </right>
      <top style="double">
        <color auto="1"/>
      </top>
      <bottom style="thin">
        <color auto="1"/>
      </bottom>
      <diagonal/>
    </border>
    <border>
      <left style="double">
        <color auto="1"/>
      </left>
      <right/>
      <top style="thin">
        <color auto="1"/>
      </top>
      <bottom/>
      <diagonal/>
    </border>
    <border>
      <left/>
      <right style="double">
        <color auto="1"/>
      </right>
      <top style="thin">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thin">
        <color auto="1"/>
      </left>
      <right style="thin">
        <color auto="1"/>
      </right>
      <top style="dotted">
        <color auto="1"/>
      </top>
      <bottom style="thin">
        <color auto="1"/>
      </bottom>
      <diagonal/>
    </border>
    <border>
      <left style="thin">
        <color auto="1"/>
      </left>
      <right/>
      <top style="dotted">
        <color auto="1"/>
      </top>
      <bottom/>
      <diagonal/>
    </border>
    <border>
      <left style="thin">
        <color auto="1"/>
      </left>
      <right style="thin">
        <color auto="1"/>
      </right>
      <top style="dotted">
        <color auto="1"/>
      </top>
      <bottom/>
      <diagonal/>
    </border>
    <border>
      <left style="thin">
        <color auto="1"/>
      </left>
      <right/>
      <top style="dotted">
        <color auto="1"/>
      </top>
      <bottom style="dotted">
        <color auto="1"/>
      </bottom>
      <diagonal/>
    </border>
    <border>
      <left/>
      <right/>
      <top style="dotted">
        <color auto="1"/>
      </top>
      <bottom style="dotted">
        <color auto="1"/>
      </bottom>
      <diagonal/>
    </border>
    <border>
      <left/>
      <right style="thin">
        <color auto="1"/>
      </right>
      <top style="dotted">
        <color auto="1"/>
      </top>
      <bottom style="dotted">
        <color auto="1"/>
      </bottom>
      <diagonal/>
    </border>
    <border>
      <left style="thin">
        <color auto="1"/>
      </left>
      <right/>
      <top style="dotted">
        <color auto="1"/>
      </top>
      <bottom style="thin">
        <color auto="1"/>
      </bottom>
      <diagonal/>
    </border>
    <border>
      <left/>
      <right/>
      <top style="dotted">
        <color auto="1"/>
      </top>
      <bottom style="thin">
        <color auto="1"/>
      </bottom>
      <diagonal/>
    </border>
    <border>
      <left/>
      <right style="thin">
        <color auto="1"/>
      </right>
      <top style="dotted">
        <color auto="1"/>
      </top>
      <bottom style="thin">
        <color auto="1"/>
      </bottom>
      <diagonal/>
    </border>
    <border>
      <left style="thin">
        <color auto="1"/>
      </left>
      <right/>
      <top style="thin">
        <color auto="1"/>
      </top>
      <bottom style="dotted">
        <color auto="1"/>
      </bottom>
      <diagonal/>
    </border>
    <border>
      <left/>
      <right/>
      <top style="thin">
        <color auto="1"/>
      </top>
      <bottom style="dotted">
        <color auto="1"/>
      </bottom>
      <diagonal/>
    </border>
    <border>
      <left/>
      <right style="thin">
        <color auto="1"/>
      </right>
      <top style="thin">
        <color auto="1"/>
      </top>
      <bottom style="dotted">
        <color auto="1"/>
      </bottom>
      <diagonal/>
    </border>
    <border>
      <left style="thin">
        <color auto="1"/>
      </left>
      <right style="thin">
        <color auto="1"/>
      </right>
      <top style="thin">
        <color auto="1"/>
      </top>
      <bottom style="dotted">
        <color auto="1"/>
      </bottom>
      <diagonal/>
    </border>
    <border>
      <left style="double">
        <color auto="1"/>
      </left>
      <right style="thin">
        <color auto="1"/>
      </right>
      <top style="thin">
        <color auto="1"/>
      </top>
      <bottom style="thin">
        <color auto="1"/>
      </bottom>
      <diagonal/>
    </border>
    <border>
      <left style="double">
        <color auto="1"/>
      </left>
      <right style="thin">
        <color auto="1"/>
      </right>
      <top style="thin">
        <color auto="1"/>
      </top>
      <bottom/>
      <diagonal/>
    </border>
    <border>
      <left style="double">
        <color auto="1"/>
      </left>
      <right style="thin">
        <color auto="1"/>
      </right>
      <top/>
      <bottom/>
      <diagonal/>
    </border>
    <border>
      <left style="double">
        <color auto="1"/>
      </left>
      <right style="thin">
        <color auto="1"/>
      </right>
      <top/>
      <bottom style="thin">
        <color auto="1"/>
      </bottom>
      <diagonal/>
    </border>
    <border>
      <left style="thin">
        <color auto="1"/>
      </left>
      <right/>
      <top/>
      <bottom style="dotted">
        <color auto="1"/>
      </bottom>
      <diagonal/>
    </border>
    <border>
      <left style="thin">
        <color auto="1"/>
      </left>
      <right style="double">
        <color auto="1"/>
      </right>
      <top style="thin">
        <color auto="1"/>
      </top>
      <bottom style="thin">
        <color auto="1"/>
      </bottom>
      <diagonal/>
    </border>
    <border>
      <left style="thin">
        <color auto="1"/>
      </left>
      <right style="double">
        <color auto="1"/>
      </right>
      <top style="thin">
        <color auto="1"/>
      </top>
      <bottom/>
      <diagonal/>
    </border>
    <border>
      <left style="thin">
        <color auto="1"/>
      </left>
      <right style="double">
        <color auto="1"/>
      </right>
      <top/>
      <bottom/>
      <diagonal/>
    </border>
    <border>
      <left style="thin">
        <color auto="1"/>
      </left>
      <right style="double">
        <color auto="1"/>
      </right>
      <top/>
      <bottom style="thin">
        <color auto="1"/>
      </bottom>
      <diagonal/>
    </border>
    <border>
      <left/>
      <right/>
      <top/>
      <bottom style="dotted">
        <color auto="1"/>
      </bottom>
      <diagonal/>
    </border>
    <border>
      <left/>
      <right style="thin">
        <color auto="1"/>
      </right>
      <top/>
      <bottom style="dotted">
        <color auto="1"/>
      </bottom>
      <diagonal/>
    </border>
    <border>
      <left/>
      <right/>
      <top style="dotted">
        <color auto="1"/>
      </top>
      <bottom/>
      <diagonal/>
    </border>
    <border>
      <left/>
      <right style="thin">
        <color auto="1"/>
      </right>
      <top style="dotted">
        <color auto="1"/>
      </top>
      <bottom/>
      <diagonal/>
    </border>
    <border>
      <left style="thin">
        <color auto="1"/>
      </left>
      <right style="double">
        <color auto="1"/>
      </right>
      <top style="dotted">
        <color auto="1"/>
      </top>
      <bottom style="thin">
        <color auto="1"/>
      </bottom>
      <diagonal/>
    </border>
    <border>
      <left/>
      <right style="double">
        <color auto="1"/>
      </right>
      <top style="thin">
        <color auto="1"/>
      </top>
      <bottom style="thin">
        <color auto="1"/>
      </bottom>
      <diagonal/>
    </border>
  </borders>
  <cellStyleXfs count="1">
    <xf numFmtId="0" fontId="0" fillId="0" borderId="0">
      <alignment vertical="center"/>
    </xf>
  </cellStyleXfs>
  <cellXfs count="219">
    <xf numFmtId="0" fontId="0" fillId="0" borderId="0" xfId="0">
      <alignment vertical="center"/>
    </xf>
    <xf numFmtId="0" fontId="12" fillId="0" borderId="14" xfId="0" applyFont="1" applyBorder="1">
      <alignment vertical="center"/>
    </xf>
    <xf numFmtId="0" fontId="11" fillId="0" borderId="0" xfId="0" applyFont="1">
      <alignment vertical="center"/>
    </xf>
    <xf numFmtId="0" fontId="11" fillId="0" borderId="0" xfId="0" applyFont="1" applyAlignment="1">
      <alignment horizontal="center" vertical="center"/>
    </xf>
    <xf numFmtId="0" fontId="11" fillId="0" borderId="2" xfId="0" applyFont="1" applyBorder="1">
      <alignment vertical="center"/>
    </xf>
    <xf numFmtId="0" fontId="11" fillId="0" borderId="9" xfId="0" applyFont="1" applyBorder="1">
      <alignment vertical="center"/>
    </xf>
    <xf numFmtId="0" fontId="11" fillId="0" borderId="11" xfId="0" applyFont="1" applyBorder="1" applyAlignment="1">
      <alignment horizontal="right" vertical="center"/>
    </xf>
    <xf numFmtId="0" fontId="12" fillId="0" borderId="8" xfId="0" applyFont="1" applyBorder="1">
      <alignment vertical="center"/>
    </xf>
    <xf numFmtId="0" fontId="18" fillId="0" borderId="0" xfId="0" applyFont="1">
      <alignment vertical="center"/>
    </xf>
    <xf numFmtId="0" fontId="19" fillId="5" borderId="49" xfId="0" applyFont="1" applyFill="1" applyBorder="1">
      <alignment vertical="center"/>
    </xf>
    <xf numFmtId="0" fontId="18" fillId="5" borderId="50" xfId="0" applyFont="1" applyFill="1" applyBorder="1">
      <alignment vertical="center"/>
    </xf>
    <xf numFmtId="0" fontId="18" fillId="5" borderId="51" xfId="0" applyFont="1" applyFill="1" applyBorder="1">
      <alignment vertical="center"/>
    </xf>
    <xf numFmtId="0" fontId="18" fillId="5" borderId="43" xfId="0" applyFont="1" applyFill="1" applyBorder="1">
      <alignment vertical="center"/>
    </xf>
    <xf numFmtId="0" fontId="18" fillId="5" borderId="44" xfId="0" applyFont="1" applyFill="1" applyBorder="1">
      <alignment vertical="center"/>
    </xf>
    <xf numFmtId="0" fontId="18" fillId="5" borderId="45" xfId="0" applyFont="1" applyFill="1" applyBorder="1">
      <alignment vertical="center"/>
    </xf>
    <xf numFmtId="0" fontId="18" fillId="5" borderId="0" xfId="0" applyFont="1" applyFill="1">
      <alignment vertical="center"/>
    </xf>
    <xf numFmtId="0" fontId="18" fillId="5" borderId="14" xfId="0" applyFont="1" applyFill="1" applyBorder="1">
      <alignment vertical="center"/>
    </xf>
    <xf numFmtId="0" fontId="18" fillId="5" borderId="49" xfId="0" applyFont="1" applyFill="1" applyBorder="1">
      <alignment vertical="center"/>
    </xf>
    <xf numFmtId="0" fontId="19" fillId="5" borderId="43" xfId="0" applyFont="1" applyFill="1" applyBorder="1">
      <alignment vertical="center"/>
    </xf>
    <xf numFmtId="0" fontId="18" fillId="5" borderId="44" xfId="0" applyFont="1" applyFill="1" applyBorder="1" applyAlignment="1">
      <alignment vertical="top" shrinkToFit="1"/>
    </xf>
    <xf numFmtId="0" fontId="18" fillId="5" borderId="45" xfId="0" applyFont="1" applyFill="1" applyBorder="1" applyAlignment="1">
      <alignment vertical="top" shrinkToFit="1"/>
    </xf>
    <xf numFmtId="0" fontId="18" fillId="5" borderId="44" xfId="0" applyFont="1" applyFill="1" applyBorder="1" applyAlignment="1">
      <alignment vertical="top"/>
    </xf>
    <xf numFmtId="0" fontId="18" fillId="5" borderId="46" xfId="0" applyFont="1" applyFill="1" applyBorder="1">
      <alignment vertical="center"/>
    </xf>
    <xf numFmtId="0" fontId="18" fillId="5" borderId="47" xfId="0" applyFont="1" applyFill="1" applyBorder="1">
      <alignment vertical="center"/>
    </xf>
    <xf numFmtId="0" fontId="18" fillId="5" borderId="48" xfId="0" applyFont="1" applyFill="1" applyBorder="1">
      <alignment vertical="center"/>
    </xf>
    <xf numFmtId="0" fontId="18" fillId="5" borderId="47" xfId="0" applyFont="1" applyFill="1" applyBorder="1" applyAlignment="1">
      <alignment vertical="top" shrinkToFit="1"/>
    </xf>
    <xf numFmtId="0" fontId="18" fillId="5" borderId="48" xfId="0" applyFont="1" applyFill="1" applyBorder="1" applyAlignment="1">
      <alignment vertical="top" shrinkToFit="1"/>
    </xf>
    <xf numFmtId="0" fontId="20" fillId="5" borderId="0" xfId="0" applyFont="1" applyFill="1">
      <alignment vertical="center"/>
    </xf>
    <xf numFmtId="0" fontId="18" fillId="5" borderId="8" xfId="0" applyFont="1" applyFill="1" applyBorder="1">
      <alignment vertical="center"/>
    </xf>
    <xf numFmtId="0" fontId="18" fillId="5" borderId="2" xfId="0" applyFont="1" applyFill="1" applyBorder="1">
      <alignment vertical="center"/>
    </xf>
    <xf numFmtId="0" fontId="18" fillId="5" borderId="9" xfId="0" applyFont="1" applyFill="1" applyBorder="1">
      <alignment vertical="center"/>
    </xf>
    <xf numFmtId="0" fontId="20" fillId="5" borderId="49" xfId="0" applyFont="1" applyFill="1" applyBorder="1">
      <alignment vertical="center"/>
    </xf>
    <xf numFmtId="0" fontId="18" fillId="5" borderId="15" xfId="0" applyFont="1" applyFill="1" applyBorder="1">
      <alignment vertical="center"/>
    </xf>
    <xf numFmtId="0" fontId="19" fillId="5" borderId="44" xfId="0" applyFont="1" applyFill="1" applyBorder="1">
      <alignment vertical="center"/>
    </xf>
    <xf numFmtId="0" fontId="20" fillId="5" borderId="43" xfId="0" applyFont="1" applyFill="1" applyBorder="1">
      <alignment vertical="center"/>
    </xf>
    <xf numFmtId="0" fontId="21" fillId="5" borderId="43" xfId="0" applyFont="1" applyFill="1" applyBorder="1">
      <alignment vertical="center"/>
    </xf>
    <xf numFmtId="0" fontId="22" fillId="5" borderId="0" xfId="0" applyFont="1" applyFill="1" applyAlignment="1">
      <alignment vertical="center" wrapText="1"/>
    </xf>
    <xf numFmtId="0" fontId="22" fillId="5" borderId="15" xfId="0" applyFont="1" applyFill="1" applyBorder="1" applyAlignment="1">
      <alignment vertical="center" wrapText="1"/>
    </xf>
    <xf numFmtId="0" fontId="19" fillId="5" borderId="0" xfId="0" applyFont="1" applyFill="1" applyAlignment="1">
      <alignment vertical="center" wrapText="1"/>
    </xf>
    <xf numFmtId="0" fontId="18" fillId="5" borderId="0" xfId="0" applyFont="1" applyFill="1" applyAlignment="1">
      <alignment horizontal="left" vertical="center"/>
    </xf>
    <xf numFmtId="0" fontId="19" fillId="5" borderId="0" xfId="0" applyFont="1" applyFill="1">
      <alignment vertical="center"/>
    </xf>
    <xf numFmtId="0" fontId="18" fillId="5" borderId="10" xfId="0" applyFont="1" applyFill="1" applyBorder="1">
      <alignment vertical="center"/>
    </xf>
    <xf numFmtId="0" fontId="18" fillId="5" borderId="11" xfId="0" applyFont="1" applyFill="1" applyBorder="1">
      <alignment vertical="center"/>
    </xf>
    <xf numFmtId="0" fontId="18" fillId="5" borderId="12" xfId="0" applyFont="1" applyFill="1" applyBorder="1">
      <alignment vertical="center"/>
    </xf>
    <xf numFmtId="0" fontId="17" fillId="5" borderId="14" xfId="0" applyFont="1" applyFill="1" applyBorder="1" applyAlignment="1">
      <alignment horizontal="center" vertical="center"/>
    </xf>
    <xf numFmtId="0" fontId="17" fillId="5" borderId="0" xfId="0" applyFont="1" applyFill="1" applyAlignment="1">
      <alignment horizontal="center" vertical="center"/>
    </xf>
    <xf numFmtId="0" fontId="17" fillId="5" borderId="15" xfId="0" applyFont="1" applyFill="1" applyBorder="1" applyAlignment="1">
      <alignment horizontal="center" vertical="center"/>
    </xf>
    <xf numFmtId="0" fontId="19" fillId="5" borderId="0" xfId="0" applyFont="1" applyFill="1" applyAlignment="1">
      <alignment horizontal="right" vertical="center"/>
    </xf>
    <xf numFmtId="0" fontId="24" fillId="0" borderId="0" xfId="0" applyFont="1" applyAlignment="1" applyProtection="1">
      <alignment horizontal="left" vertical="top"/>
      <protection locked="0"/>
    </xf>
    <xf numFmtId="0" fontId="4" fillId="0" borderId="0" xfId="0" applyFont="1" applyProtection="1">
      <alignment vertical="center"/>
      <protection locked="0"/>
    </xf>
    <xf numFmtId="0" fontId="4" fillId="0" borderId="11" xfId="0" applyFont="1" applyBorder="1" applyProtection="1">
      <alignment vertical="center"/>
      <protection locked="0"/>
    </xf>
    <xf numFmtId="0" fontId="4" fillId="0" borderId="5" xfId="0" applyFont="1" applyBorder="1" applyAlignment="1" applyProtection="1">
      <alignment horizontal="center" vertical="center"/>
      <protection locked="0"/>
    </xf>
    <xf numFmtId="0" fontId="4" fillId="0" borderId="28" xfId="0" applyFont="1" applyBorder="1" applyAlignment="1" applyProtection="1">
      <alignment horizontal="center" vertical="center"/>
      <protection locked="0"/>
    </xf>
    <xf numFmtId="0" fontId="4" fillId="0" borderId="52" xfId="0" applyFont="1" applyBorder="1" applyAlignment="1" applyProtection="1">
      <alignment horizontal="center" vertical="center"/>
      <protection locked="0"/>
    </xf>
    <xf numFmtId="0" fontId="4" fillId="0" borderId="40" xfId="0" applyFont="1" applyBorder="1" applyAlignment="1" applyProtection="1">
      <alignment horizontal="center" vertical="center"/>
      <protection locked="0"/>
    </xf>
    <xf numFmtId="0" fontId="4" fillId="0" borderId="56" xfId="0" applyFont="1" applyBorder="1" applyAlignment="1" applyProtection="1">
      <alignment horizontal="right" vertical="center"/>
      <protection locked="0"/>
    </xf>
    <xf numFmtId="0" fontId="4" fillId="0" borderId="49" xfId="0" applyFont="1" applyBorder="1" applyAlignment="1" applyProtection="1">
      <alignment horizontal="center" vertical="center"/>
      <protection locked="0"/>
    </xf>
    <xf numFmtId="0" fontId="4" fillId="0" borderId="41" xfId="0" applyFont="1" applyBorder="1" applyAlignment="1" applyProtection="1">
      <alignment horizontal="center" vertical="center"/>
      <protection locked="0"/>
    </xf>
    <xf numFmtId="0" fontId="4" fillId="0" borderId="3" xfId="0" applyFont="1" applyBorder="1" applyAlignment="1" applyProtection="1">
      <alignment horizontal="center" vertical="center"/>
      <protection locked="0"/>
    </xf>
    <xf numFmtId="0" fontId="4" fillId="0" borderId="57" xfId="0" applyFont="1" applyBorder="1" applyAlignment="1" applyProtection="1">
      <alignment horizontal="center" vertical="center"/>
      <protection locked="0"/>
    </xf>
    <xf numFmtId="0" fontId="4" fillId="0" borderId="46" xfId="0" applyFont="1" applyBorder="1" applyAlignment="1" applyProtection="1">
      <alignment horizontal="center" vertical="center"/>
      <protection locked="0"/>
    </xf>
    <xf numFmtId="0" fontId="2" fillId="0" borderId="0" xfId="0" applyFont="1" applyAlignment="1" applyProtection="1">
      <alignment horizontal="left" vertical="top"/>
      <protection locked="0"/>
    </xf>
    <xf numFmtId="0" fontId="4" fillId="0" borderId="18" xfId="0" applyFont="1" applyBorder="1" applyAlignment="1" applyProtection="1">
      <alignment horizontal="center" vertical="center"/>
      <protection locked="0"/>
    </xf>
    <xf numFmtId="0" fontId="4" fillId="0" borderId="20" xfId="0" applyFont="1" applyBorder="1" applyAlignment="1" applyProtection="1">
      <alignment horizontal="center" vertical="center"/>
      <protection locked="0"/>
    </xf>
    <xf numFmtId="0" fontId="4" fillId="0" borderId="22" xfId="0" applyFont="1" applyBorder="1" applyAlignment="1" applyProtection="1">
      <alignment horizontal="center" vertical="center"/>
      <protection locked="0"/>
    </xf>
    <xf numFmtId="0" fontId="4" fillId="0" borderId="24" xfId="0" applyFont="1" applyBorder="1" applyAlignment="1" applyProtection="1">
      <alignment horizontal="center" vertical="center"/>
      <protection locked="0"/>
    </xf>
    <xf numFmtId="0" fontId="4" fillId="0" borderId="26" xfId="0" applyFont="1" applyBorder="1" applyAlignment="1" applyProtection="1">
      <alignment horizontal="center" vertical="center"/>
      <protection locked="0"/>
    </xf>
    <xf numFmtId="0" fontId="5" fillId="0" borderId="2" xfId="0" applyFont="1" applyBorder="1" applyAlignment="1" applyProtection="1">
      <alignment horizontal="center" wrapText="1"/>
      <protection locked="0"/>
    </xf>
    <xf numFmtId="0" fontId="5" fillId="0" borderId="0" xfId="0" applyFont="1" applyAlignment="1" applyProtection="1">
      <alignment horizontal="center" wrapText="1"/>
      <protection locked="0"/>
    </xf>
    <xf numFmtId="0" fontId="4" fillId="6" borderId="58" xfId="0" applyFont="1" applyFill="1" applyBorder="1" applyAlignment="1" applyProtection="1">
      <alignment horizontal="center" vertical="center"/>
      <protection locked="0"/>
    </xf>
    <xf numFmtId="0" fontId="5" fillId="0" borderId="38" xfId="0" applyFont="1" applyBorder="1" applyAlignment="1" applyProtection="1">
      <alignment horizontal="center" wrapText="1"/>
      <protection locked="0"/>
    </xf>
    <xf numFmtId="0" fontId="3" fillId="0" borderId="2" xfId="0" applyFont="1" applyBorder="1" applyAlignment="1" applyProtection="1">
      <alignment horizontal="right" vertical="top"/>
      <protection locked="0"/>
    </xf>
    <xf numFmtId="0" fontId="3" fillId="0" borderId="0" xfId="0" applyFont="1" applyAlignment="1" applyProtection="1">
      <alignment horizontal="right" vertical="top"/>
      <protection locked="0"/>
    </xf>
    <xf numFmtId="0" fontId="4" fillId="0" borderId="66" xfId="0" applyFont="1" applyBorder="1" applyAlignment="1" applyProtection="1">
      <alignment horizontal="center" vertical="center"/>
      <protection locked="0"/>
    </xf>
    <xf numFmtId="0" fontId="7" fillId="0" borderId="19" xfId="0" applyFont="1" applyBorder="1" applyAlignment="1" applyProtection="1">
      <alignment horizontal="center" vertical="center"/>
      <protection locked="0"/>
    </xf>
    <xf numFmtId="0" fontId="7" fillId="0" borderId="23" xfId="0" applyFont="1" applyBorder="1" applyAlignment="1" applyProtection="1">
      <alignment horizontal="center" vertical="center"/>
      <protection locked="0"/>
    </xf>
    <xf numFmtId="0" fontId="7" fillId="0" borderId="27" xfId="0" applyFont="1" applyBorder="1" applyAlignment="1" applyProtection="1">
      <alignment horizontal="center" vertical="center"/>
      <protection locked="0"/>
    </xf>
    <xf numFmtId="0" fontId="18" fillId="5" borderId="49" xfId="0" applyFont="1" applyFill="1" applyBorder="1" applyAlignment="1">
      <alignment horizontal="left" vertical="center"/>
    </xf>
    <xf numFmtId="0" fontId="4" fillId="0" borderId="0" xfId="0" applyFont="1" applyAlignment="1" applyProtection="1">
      <alignment horizontal="center" vertical="center"/>
      <protection locked="0"/>
    </xf>
    <xf numFmtId="0" fontId="20" fillId="5" borderId="44" xfId="0" applyFont="1" applyFill="1" applyBorder="1">
      <alignment vertical="center"/>
    </xf>
    <xf numFmtId="0" fontId="15" fillId="0" borderId="0" xfId="0" applyFont="1" applyAlignment="1">
      <alignment horizontal="center" vertical="center"/>
    </xf>
    <xf numFmtId="0" fontId="13" fillId="3" borderId="5" xfId="0" applyFont="1" applyFill="1" applyBorder="1" applyAlignment="1">
      <alignment horizontal="center" vertical="center"/>
    </xf>
    <xf numFmtId="0" fontId="13" fillId="3" borderId="6" xfId="0" applyFont="1" applyFill="1" applyBorder="1" applyAlignment="1">
      <alignment horizontal="center" vertical="center"/>
    </xf>
    <xf numFmtId="0" fontId="13" fillId="3" borderId="7" xfId="0" applyFont="1" applyFill="1" applyBorder="1" applyAlignment="1">
      <alignment horizontal="center" vertical="center"/>
    </xf>
    <xf numFmtId="0" fontId="11" fillId="4" borderId="1" xfId="0" applyFont="1" applyFill="1" applyBorder="1" applyAlignment="1">
      <alignment horizontal="center" vertical="center"/>
    </xf>
    <xf numFmtId="0" fontId="11" fillId="0" borderId="1" xfId="0" applyFont="1" applyBorder="1" applyAlignment="1">
      <alignment horizontal="center" vertical="center"/>
    </xf>
    <xf numFmtId="0" fontId="11" fillId="5" borderId="3" xfId="0" applyFont="1" applyFill="1" applyBorder="1" applyAlignment="1">
      <alignment horizontal="center" vertical="center"/>
    </xf>
    <xf numFmtId="0" fontId="11" fillId="5" borderId="13" xfId="0" applyFont="1" applyFill="1" applyBorder="1" applyAlignment="1">
      <alignment horizontal="center" vertical="center"/>
    </xf>
    <xf numFmtId="0" fontId="11" fillId="0" borderId="3" xfId="0" applyFont="1" applyBorder="1" applyAlignment="1">
      <alignment horizontal="center" vertical="center"/>
    </xf>
    <xf numFmtId="0" fontId="11" fillId="0" borderId="13" xfId="0" applyFont="1" applyBorder="1" applyAlignment="1">
      <alignment horizontal="center" vertical="center"/>
    </xf>
    <xf numFmtId="0" fontId="26" fillId="0" borderId="8" xfId="0" applyFont="1" applyBorder="1" applyAlignment="1">
      <alignment horizontal="left" vertical="top" wrapText="1"/>
    </xf>
    <xf numFmtId="0" fontId="16" fillId="0" borderId="2" xfId="0" applyFont="1" applyBorder="1" applyAlignment="1">
      <alignment horizontal="left" vertical="top"/>
    </xf>
    <xf numFmtId="0" fontId="16" fillId="0" borderId="9" xfId="0" applyFont="1" applyBorder="1" applyAlignment="1">
      <alignment horizontal="left" vertical="top"/>
    </xf>
    <xf numFmtId="0" fontId="16" fillId="0" borderId="14" xfId="0" applyFont="1" applyBorder="1" applyAlignment="1">
      <alignment horizontal="left" vertical="top"/>
    </xf>
    <xf numFmtId="0" fontId="16" fillId="0" borderId="0" xfId="0" applyFont="1" applyAlignment="1">
      <alignment horizontal="left" vertical="top"/>
    </xf>
    <xf numFmtId="0" fontId="16" fillId="0" borderId="15" xfId="0" applyFont="1" applyBorder="1" applyAlignment="1">
      <alignment horizontal="left" vertical="top"/>
    </xf>
    <xf numFmtId="0" fontId="16" fillId="0" borderId="10" xfId="0" applyFont="1" applyBorder="1" applyAlignment="1">
      <alignment horizontal="left" vertical="top"/>
    </xf>
    <xf numFmtId="0" fontId="16" fillId="0" borderId="11" xfId="0" applyFont="1" applyBorder="1" applyAlignment="1">
      <alignment horizontal="left" vertical="top"/>
    </xf>
    <xf numFmtId="0" fontId="16" fillId="0" borderId="12" xfId="0" applyFont="1" applyBorder="1" applyAlignment="1">
      <alignment horizontal="left" vertical="top"/>
    </xf>
    <xf numFmtId="0" fontId="16" fillId="0" borderId="14" xfId="0" applyFont="1" applyBorder="1" applyAlignment="1">
      <alignment horizontal="center" vertical="center"/>
    </xf>
    <xf numFmtId="0" fontId="16" fillId="0" borderId="0" xfId="0" applyFont="1" applyAlignment="1">
      <alignment horizontal="center" vertical="center"/>
    </xf>
    <xf numFmtId="0" fontId="16" fillId="0" borderId="15" xfId="0" applyFont="1" applyBorder="1" applyAlignment="1">
      <alignment horizontal="center" vertical="center"/>
    </xf>
    <xf numFmtId="0" fontId="16" fillId="0" borderId="10" xfId="0" applyFont="1" applyBorder="1" applyAlignment="1">
      <alignment horizontal="center" vertical="center"/>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14" fillId="0" borderId="6" xfId="0" applyFont="1" applyBorder="1" applyAlignment="1">
      <alignment horizontal="center" vertical="center"/>
    </xf>
    <xf numFmtId="0" fontId="14" fillId="0" borderId="7" xfId="0" applyFont="1" applyBorder="1" applyAlignment="1">
      <alignment horizontal="center" vertical="center"/>
    </xf>
    <xf numFmtId="0" fontId="26" fillId="0" borderId="14" xfId="0" applyFont="1" applyBorder="1" applyAlignment="1">
      <alignment horizontal="left" vertical="top" wrapText="1"/>
    </xf>
    <xf numFmtId="0" fontId="27" fillId="0" borderId="14" xfId="0" applyFont="1" applyBorder="1" applyAlignment="1">
      <alignment horizontal="left" vertical="top" wrapText="1"/>
    </xf>
    <xf numFmtId="0" fontId="5" fillId="0" borderId="2" xfId="0" applyFont="1" applyBorder="1" applyAlignment="1" applyProtection="1">
      <alignment horizontal="center" wrapText="1"/>
      <protection locked="0"/>
    </xf>
    <xf numFmtId="0" fontId="5" fillId="0" borderId="34" xfId="0" applyFont="1" applyBorder="1" applyAlignment="1" applyProtection="1">
      <alignment horizontal="center" wrapText="1"/>
      <protection locked="0"/>
    </xf>
    <xf numFmtId="0" fontId="5" fillId="0" borderId="0" xfId="0" applyFont="1" applyAlignment="1" applyProtection="1">
      <alignment horizontal="center" wrapText="1"/>
      <protection locked="0"/>
    </xf>
    <xf numFmtId="0" fontId="5" fillId="0" borderId="36" xfId="0" applyFont="1" applyBorder="1" applyAlignment="1" applyProtection="1">
      <alignment horizontal="center" wrapText="1"/>
      <protection locked="0"/>
    </xf>
    <xf numFmtId="0" fontId="5" fillId="0" borderId="38" xfId="0" applyFont="1" applyBorder="1" applyAlignment="1" applyProtection="1">
      <alignment horizontal="center" wrapText="1"/>
      <protection locked="0"/>
    </xf>
    <xf numFmtId="0" fontId="5" fillId="0" borderId="39" xfId="0" applyFont="1" applyBorder="1" applyAlignment="1" applyProtection="1">
      <alignment horizontal="center" wrapText="1"/>
      <protection locked="0"/>
    </xf>
    <xf numFmtId="0" fontId="6" fillId="0" borderId="33" xfId="0" applyFont="1" applyBorder="1" applyAlignment="1" applyProtection="1">
      <alignment horizontal="center" vertical="center" wrapText="1"/>
      <protection locked="0"/>
    </xf>
    <xf numFmtId="0" fontId="6" fillId="0" borderId="2" xfId="0" applyFont="1" applyBorder="1" applyAlignment="1" applyProtection="1">
      <alignment horizontal="center" vertical="center" wrapText="1"/>
      <protection locked="0"/>
    </xf>
    <xf numFmtId="0" fontId="6" fillId="0" borderId="35" xfId="0" applyFont="1" applyBorder="1" applyAlignment="1" applyProtection="1">
      <alignment horizontal="center" vertical="center" wrapText="1"/>
      <protection locked="0"/>
    </xf>
    <xf numFmtId="0" fontId="6" fillId="0" borderId="0" xfId="0" applyFont="1" applyAlignment="1" applyProtection="1">
      <alignment horizontal="center" vertical="center" wrapText="1"/>
      <protection locked="0"/>
    </xf>
    <xf numFmtId="0" fontId="6" fillId="0" borderId="37" xfId="0" applyFont="1" applyBorder="1" applyAlignment="1" applyProtection="1">
      <alignment horizontal="center" vertical="center" wrapText="1"/>
      <protection locked="0"/>
    </xf>
    <xf numFmtId="0" fontId="6" fillId="0" borderId="38" xfId="0" applyFont="1" applyBorder="1" applyAlignment="1" applyProtection="1">
      <alignment horizontal="center" vertical="center" wrapText="1"/>
      <protection locked="0"/>
    </xf>
    <xf numFmtId="0" fontId="7" fillId="2" borderId="24" xfId="0" applyFont="1" applyFill="1" applyBorder="1" applyProtection="1">
      <alignment vertical="center"/>
      <protection locked="0"/>
    </xf>
    <xf numFmtId="0" fontId="7" fillId="2" borderId="25" xfId="0" applyFont="1" applyFill="1" applyBorder="1" applyProtection="1">
      <alignment vertical="center"/>
      <protection locked="0"/>
    </xf>
    <xf numFmtId="0" fontId="4" fillId="0" borderId="59" xfId="0" applyFont="1" applyBorder="1" applyAlignment="1" applyProtection="1">
      <alignment horizontal="center" vertical="center"/>
      <protection locked="0"/>
    </xf>
    <xf numFmtId="0" fontId="4" fillId="0" borderId="60" xfId="0" applyFont="1" applyBorder="1" applyAlignment="1" applyProtection="1">
      <alignment horizontal="center" vertical="center"/>
      <protection locked="0"/>
    </xf>
    <xf numFmtId="0" fontId="4" fillId="0" borderId="61" xfId="0" applyFont="1" applyBorder="1" applyAlignment="1" applyProtection="1">
      <alignment horizontal="center" vertical="center"/>
      <protection locked="0"/>
    </xf>
    <xf numFmtId="0" fontId="3" fillId="0" borderId="2" xfId="0" applyFont="1" applyBorder="1" applyAlignment="1" applyProtection="1">
      <alignment horizontal="right" vertical="top"/>
      <protection locked="0"/>
    </xf>
    <xf numFmtId="0" fontId="7" fillId="0" borderId="54" xfId="0" applyFont="1" applyBorder="1" applyAlignment="1" applyProtection="1">
      <alignment horizontal="center" vertical="center"/>
      <protection locked="0"/>
    </xf>
    <xf numFmtId="0" fontId="7" fillId="0" borderId="55" xfId="0" applyFont="1" applyBorder="1" applyAlignment="1" applyProtection="1">
      <alignment horizontal="center" vertical="center"/>
      <protection locked="0"/>
    </xf>
    <xf numFmtId="0" fontId="4" fillId="0" borderId="1" xfId="0" applyFont="1" applyBorder="1" applyAlignment="1" applyProtection="1">
      <alignment horizontal="left" vertical="center"/>
      <protection locked="0"/>
    </xf>
    <xf numFmtId="0" fontId="7" fillId="0" borderId="53" xfId="0" applyFont="1" applyBorder="1" applyAlignment="1" applyProtection="1">
      <alignment horizontal="center" vertical="center"/>
      <protection locked="0"/>
    </xf>
    <xf numFmtId="0" fontId="8" fillId="4" borderId="5" xfId="0" applyFont="1" applyFill="1" applyBorder="1" applyAlignment="1" applyProtection="1">
      <alignment horizontal="center" vertical="center"/>
      <protection locked="0"/>
    </xf>
    <xf numFmtId="0" fontId="8" fillId="4" borderId="6" xfId="0" applyFont="1" applyFill="1" applyBorder="1" applyAlignment="1" applyProtection="1">
      <alignment horizontal="center" vertical="center"/>
      <protection locked="0"/>
    </xf>
    <xf numFmtId="0" fontId="8" fillId="4" borderId="7" xfId="0" applyFont="1" applyFill="1" applyBorder="1" applyAlignment="1" applyProtection="1">
      <alignment horizontal="center" vertical="center"/>
      <protection locked="0"/>
    </xf>
    <xf numFmtId="0" fontId="4" fillId="6" borderId="1" xfId="0" applyFont="1" applyFill="1" applyBorder="1" applyAlignment="1" applyProtection="1">
      <alignment horizontal="center" vertical="center"/>
      <protection locked="0"/>
    </xf>
    <xf numFmtId="0" fontId="4" fillId="0" borderId="8" xfId="0" applyFont="1" applyBorder="1" applyAlignment="1" applyProtection="1">
      <alignment horizontal="left" vertical="center" wrapText="1"/>
      <protection locked="0"/>
    </xf>
    <xf numFmtId="0" fontId="4" fillId="0" borderId="2" xfId="0" applyFont="1" applyBorder="1" applyAlignment="1" applyProtection="1">
      <alignment horizontal="left" vertical="center" wrapText="1"/>
      <protection locked="0"/>
    </xf>
    <xf numFmtId="0" fontId="4" fillId="0" borderId="9" xfId="0" applyFont="1" applyBorder="1" applyAlignment="1" applyProtection="1">
      <alignment horizontal="left" vertical="center" wrapText="1"/>
      <protection locked="0"/>
    </xf>
    <xf numFmtId="0" fontId="4" fillId="0" borderId="14" xfId="0" applyFont="1" applyBorder="1" applyAlignment="1" applyProtection="1">
      <alignment horizontal="left" vertical="center" wrapText="1"/>
      <protection locked="0"/>
    </xf>
    <xf numFmtId="0" fontId="4" fillId="0" borderId="0" xfId="0" applyFont="1" applyAlignment="1" applyProtection="1">
      <alignment horizontal="left" vertical="center" wrapText="1"/>
      <protection locked="0"/>
    </xf>
    <xf numFmtId="0" fontId="4" fillId="0" borderId="15" xfId="0" applyFont="1" applyBorder="1" applyAlignment="1" applyProtection="1">
      <alignment horizontal="left" vertical="center" wrapText="1"/>
      <protection locked="0"/>
    </xf>
    <xf numFmtId="0" fontId="4" fillId="0" borderId="10" xfId="0" applyFont="1" applyBorder="1" applyAlignment="1" applyProtection="1">
      <alignment horizontal="left" vertical="center" wrapText="1"/>
      <protection locked="0"/>
    </xf>
    <xf numFmtId="0" fontId="4" fillId="0" borderId="11" xfId="0" applyFont="1" applyBorder="1" applyAlignment="1" applyProtection="1">
      <alignment horizontal="left" vertical="center" wrapText="1"/>
      <protection locked="0"/>
    </xf>
    <xf numFmtId="0" fontId="4" fillId="0" borderId="12" xfId="0" applyFont="1" applyBorder="1" applyAlignment="1" applyProtection="1">
      <alignment horizontal="left" vertical="center" wrapText="1"/>
      <protection locked="0"/>
    </xf>
    <xf numFmtId="0" fontId="4" fillId="0" borderId="42" xfId="0" applyFont="1" applyBorder="1" applyAlignment="1" applyProtection="1">
      <alignment horizontal="left" vertical="center"/>
      <protection locked="0"/>
    </xf>
    <xf numFmtId="0" fontId="4" fillId="0" borderId="52" xfId="0" applyFont="1" applyBorder="1" applyAlignment="1" applyProtection="1">
      <alignment horizontal="left" vertical="center"/>
      <protection locked="0"/>
    </xf>
    <xf numFmtId="0" fontId="4" fillId="6" borderId="5" xfId="0" applyFont="1" applyFill="1" applyBorder="1" applyAlignment="1" applyProtection="1">
      <alignment horizontal="center" vertical="center"/>
      <protection locked="0"/>
    </xf>
    <xf numFmtId="0" fontId="4" fillId="6" borderId="6" xfId="0" applyFont="1" applyFill="1" applyBorder="1" applyAlignment="1" applyProtection="1">
      <alignment horizontal="center" vertical="center"/>
      <protection locked="0"/>
    </xf>
    <xf numFmtId="0" fontId="4" fillId="6" borderId="7" xfId="0" applyFont="1" applyFill="1" applyBorder="1" applyAlignment="1" applyProtection="1">
      <alignment horizontal="center" vertical="center"/>
      <protection locked="0"/>
    </xf>
    <xf numFmtId="0" fontId="10" fillId="0" borderId="29" xfId="0" applyFont="1" applyBorder="1" applyAlignment="1" applyProtection="1">
      <alignment horizontal="left" vertical="center"/>
      <protection locked="0"/>
    </xf>
    <xf numFmtId="0" fontId="10" fillId="0" borderId="6" xfId="0" applyFont="1" applyBorder="1" applyAlignment="1" applyProtection="1">
      <alignment horizontal="left" vertical="center"/>
      <protection locked="0"/>
    </xf>
    <xf numFmtId="0" fontId="10" fillId="0" borderId="67" xfId="0" applyFont="1" applyBorder="1" applyAlignment="1" applyProtection="1">
      <alignment horizontal="left" vertical="center"/>
      <protection locked="0"/>
    </xf>
    <xf numFmtId="0" fontId="4" fillId="0" borderId="11" xfId="0" applyFont="1" applyBorder="1" applyAlignment="1" applyProtection="1">
      <alignment horizontal="center" vertical="center"/>
      <protection locked="0"/>
    </xf>
    <xf numFmtId="0" fontId="4" fillId="2" borderId="5" xfId="0" applyFont="1" applyFill="1" applyBorder="1" applyAlignment="1" applyProtection="1">
      <alignment horizontal="center" vertical="center"/>
      <protection locked="0"/>
    </xf>
    <xf numFmtId="0" fontId="4" fillId="2" borderId="6" xfId="0" applyFont="1" applyFill="1" applyBorder="1" applyAlignment="1" applyProtection="1">
      <alignment horizontal="center" vertical="center"/>
      <protection locked="0"/>
    </xf>
    <xf numFmtId="0" fontId="4" fillId="2" borderId="7" xfId="0" applyFont="1" applyFill="1" applyBorder="1" applyAlignment="1" applyProtection="1">
      <alignment horizontal="center" vertical="center"/>
      <protection locked="0"/>
    </xf>
    <xf numFmtId="0" fontId="4" fillId="2" borderId="30" xfId="0" applyFont="1" applyFill="1" applyBorder="1" applyAlignment="1" applyProtection="1">
      <alignment horizontal="center" vertical="center" wrapText="1"/>
      <protection locked="0"/>
    </xf>
    <xf numFmtId="0" fontId="4" fillId="2" borderId="31" xfId="0" applyFont="1" applyFill="1" applyBorder="1" applyAlignment="1" applyProtection="1">
      <alignment horizontal="center" vertical="center" wrapText="1"/>
      <protection locked="0"/>
    </xf>
    <xf numFmtId="0" fontId="4" fillId="2" borderId="32" xfId="0" applyFont="1" applyFill="1" applyBorder="1" applyAlignment="1" applyProtection="1">
      <alignment horizontal="center" vertical="center" wrapText="1"/>
      <protection locked="0"/>
    </xf>
    <xf numFmtId="0" fontId="7" fillId="0" borderId="54" xfId="0" applyFont="1" applyBorder="1" applyAlignment="1" applyProtection="1">
      <alignment horizontal="center"/>
      <protection locked="0"/>
    </xf>
    <xf numFmtId="0" fontId="7" fillId="0" borderId="55" xfId="0" applyFont="1" applyBorder="1" applyAlignment="1" applyProtection="1">
      <alignment horizontal="center"/>
      <protection locked="0"/>
    </xf>
    <xf numFmtId="0" fontId="4" fillId="0" borderId="41" xfId="0" applyFont="1" applyBorder="1" applyAlignment="1" applyProtection="1">
      <alignment horizontal="left" vertical="center"/>
      <protection locked="0"/>
    </xf>
    <xf numFmtId="0" fontId="4" fillId="0" borderId="64" xfId="0" applyFont="1" applyBorder="1" applyAlignment="1" applyProtection="1">
      <alignment horizontal="left" vertical="center"/>
      <protection locked="0"/>
    </xf>
    <xf numFmtId="0" fontId="4" fillId="0" borderId="65" xfId="0" applyFont="1" applyBorder="1" applyAlignment="1" applyProtection="1">
      <alignment horizontal="left" vertical="center"/>
      <protection locked="0"/>
    </xf>
    <xf numFmtId="0" fontId="4" fillId="0" borderId="14" xfId="0" applyFont="1" applyBorder="1" applyAlignment="1" applyProtection="1">
      <alignment horizontal="left" vertical="center"/>
      <protection locked="0"/>
    </xf>
    <xf numFmtId="0" fontId="4" fillId="0" borderId="0" xfId="0" applyFont="1" applyAlignment="1" applyProtection="1">
      <alignment horizontal="left" vertical="center"/>
      <protection locked="0"/>
    </xf>
    <xf numFmtId="0" fontId="4" fillId="0" borderId="15" xfId="0" applyFont="1" applyBorder="1" applyAlignment="1" applyProtection="1">
      <alignment horizontal="left" vertical="center"/>
      <protection locked="0"/>
    </xf>
    <xf numFmtId="0" fontId="4" fillId="0" borderId="57" xfId="0" applyFont="1" applyBorder="1" applyAlignment="1" applyProtection="1">
      <alignment horizontal="left" vertical="center"/>
      <protection locked="0"/>
    </xf>
    <xf numFmtId="0" fontId="4" fillId="0" borderId="62" xfId="0" applyFont="1" applyBorder="1" applyAlignment="1" applyProtection="1">
      <alignment horizontal="left" vertical="center"/>
      <protection locked="0"/>
    </xf>
    <xf numFmtId="0" fontId="4" fillId="0" borderId="63" xfId="0" applyFont="1" applyBorder="1" applyAlignment="1" applyProtection="1">
      <alignment horizontal="left" vertical="center"/>
      <protection locked="0"/>
    </xf>
    <xf numFmtId="0" fontId="7" fillId="2" borderId="20" xfId="0" applyFont="1" applyFill="1" applyBorder="1" applyProtection="1">
      <alignment vertical="center"/>
      <protection locked="0"/>
    </xf>
    <xf numFmtId="0" fontId="7" fillId="2" borderId="21" xfId="0" applyFont="1" applyFill="1" applyBorder="1" applyProtection="1">
      <alignment vertical="center"/>
      <protection locked="0"/>
    </xf>
    <xf numFmtId="0" fontId="3" fillId="0" borderId="6" xfId="0" applyFont="1" applyBorder="1" applyAlignment="1" applyProtection="1">
      <alignment horizontal="right" vertical="top"/>
      <protection locked="0"/>
    </xf>
    <xf numFmtId="0" fontId="7" fillId="2" borderId="16" xfId="0" applyFont="1" applyFill="1" applyBorder="1" applyProtection="1">
      <alignment vertical="center"/>
      <protection locked="0"/>
    </xf>
    <xf numFmtId="0" fontId="7" fillId="2" borderId="17" xfId="0" applyFont="1" applyFill="1" applyBorder="1" applyProtection="1">
      <alignment vertical="center"/>
      <protection locked="0"/>
    </xf>
    <xf numFmtId="0" fontId="4" fillId="0" borderId="5" xfId="0" applyFont="1" applyBorder="1" applyAlignment="1" applyProtection="1">
      <alignment horizontal="center" vertical="center"/>
      <protection locked="0"/>
    </xf>
    <xf numFmtId="0" fontId="4" fillId="0" borderId="1" xfId="0" applyFont="1" applyBorder="1" applyAlignment="1" applyProtection="1">
      <alignment horizontal="left" vertical="center" wrapText="1"/>
      <protection locked="0"/>
    </xf>
    <xf numFmtId="0" fontId="4" fillId="4" borderId="1" xfId="0" applyFont="1" applyFill="1" applyBorder="1" applyAlignment="1" applyProtection="1">
      <alignment horizontal="center" vertical="center"/>
      <protection locked="0"/>
    </xf>
    <xf numFmtId="0" fontId="4" fillId="0" borderId="1" xfId="0" applyFont="1" applyBorder="1" applyAlignment="1" applyProtection="1">
      <alignment horizontal="center" vertical="center"/>
      <protection locked="0"/>
    </xf>
    <xf numFmtId="0" fontId="4" fillId="0" borderId="7" xfId="0" applyFont="1" applyBorder="1" applyAlignment="1" applyProtection="1">
      <alignment horizontal="center" vertical="center"/>
      <protection locked="0"/>
    </xf>
    <xf numFmtId="0" fontId="8" fillId="4" borderId="1" xfId="0" applyFont="1" applyFill="1" applyBorder="1" applyAlignment="1" applyProtection="1">
      <alignment horizontal="center" vertical="center"/>
      <protection locked="0"/>
    </xf>
    <xf numFmtId="0" fontId="8" fillId="4" borderId="3" xfId="0" applyFont="1" applyFill="1" applyBorder="1" applyAlignment="1" applyProtection="1">
      <alignment horizontal="center" vertical="center"/>
      <protection locked="0"/>
    </xf>
    <xf numFmtId="0" fontId="9" fillId="2" borderId="0" xfId="0" applyFont="1" applyFill="1" applyAlignment="1" applyProtection="1">
      <alignment horizontal="center" vertical="center"/>
      <protection locked="0"/>
    </xf>
    <xf numFmtId="0" fontId="2" fillId="2" borderId="0" xfId="0" applyFont="1" applyFill="1" applyAlignment="1">
      <alignment horizontal="center" vertical="center"/>
    </xf>
    <xf numFmtId="0" fontId="20" fillId="5" borderId="8" xfId="0" applyFont="1" applyFill="1" applyBorder="1" applyAlignment="1">
      <alignment horizontal="left" vertical="center" wrapText="1"/>
    </xf>
    <xf numFmtId="0" fontId="20" fillId="5" borderId="2" xfId="0" applyFont="1" applyFill="1" applyBorder="1" applyAlignment="1">
      <alignment horizontal="left" vertical="center" wrapText="1"/>
    </xf>
    <xf numFmtId="0" fontId="20" fillId="5" borderId="9" xfId="0" applyFont="1" applyFill="1" applyBorder="1" applyAlignment="1">
      <alignment horizontal="left" vertical="center" wrapText="1"/>
    </xf>
    <xf numFmtId="0" fontId="20" fillId="5" borderId="10" xfId="0" applyFont="1" applyFill="1" applyBorder="1" applyAlignment="1">
      <alignment horizontal="left" vertical="center" wrapText="1"/>
    </xf>
    <xf numFmtId="0" fontId="20" fillId="5" borderId="11" xfId="0" applyFont="1" applyFill="1" applyBorder="1" applyAlignment="1">
      <alignment horizontal="left" vertical="center" wrapText="1"/>
    </xf>
    <xf numFmtId="0" fontId="20" fillId="5" borderId="12" xfId="0" applyFont="1" applyFill="1" applyBorder="1" applyAlignment="1">
      <alignment horizontal="left" vertical="center" wrapText="1"/>
    </xf>
    <xf numFmtId="176" fontId="19" fillId="5" borderId="8" xfId="0" applyNumberFormat="1" applyFont="1" applyFill="1" applyBorder="1" applyAlignment="1">
      <alignment horizontal="center" vertical="center" wrapText="1"/>
    </xf>
    <xf numFmtId="176" fontId="19" fillId="5" borderId="2" xfId="0" applyNumberFormat="1" applyFont="1" applyFill="1" applyBorder="1" applyAlignment="1">
      <alignment horizontal="center" vertical="center" wrapText="1"/>
    </xf>
    <xf numFmtId="176" fontId="19" fillId="5" borderId="9" xfId="0" applyNumberFormat="1" applyFont="1" applyFill="1" applyBorder="1" applyAlignment="1">
      <alignment horizontal="center" vertical="center" wrapText="1"/>
    </xf>
    <xf numFmtId="176" fontId="19" fillId="5" borderId="10" xfId="0" applyNumberFormat="1" applyFont="1" applyFill="1" applyBorder="1" applyAlignment="1">
      <alignment horizontal="center" vertical="center" wrapText="1"/>
    </xf>
    <xf numFmtId="176" fontId="19" fillId="5" borderId="11" xfId="0" applyNumberFormat="1" applyFont="1" applyFill="1" applyBorder="1" applyAlignment="1">
      <alignment horizontal="center" vertical="center" wrapText="1"/>
    </xf>
    <xf numFmtId="176" fontId="19" fillId="5" borderId="12" xfId="0" applyNumberFormat="1" applyFont="1" applyFill="1" applyBorder="1" applyAlignment="1">
      <alignment horizontal="center" vertical="center" wrapText="1"/>
    </xf>
    <xf numFmtId="176" fontId="19" fillId="5" borderId="1" xfId="0" applyNumberFormat="1" applyFont="1" applyFill="1" applyBorder="1" applyAlignment="1">
      <alignment horizontal="center" vertical="center" wrapText="1"/>
    </xf>
    <xf numFmtId="177" fontId="18" fillId="5" borderId="1" xfId="0" applyNumberFormat="1" applyFont="1" applyFill="1" applyBorder="1" applyAlignment="1">
      <alignment horizontal="center" vertical="center"/>
    </xf>
    <xf numFmtId="0" fontId="17" fillId="4" borderId="8" xfId="0" applyFont="1" applyFill="1" applyBorder="1" applyAlignment="1">
      <alignment horizontal="center" vertical="center"/>
    </xf>
    <xf numFmtId="0" fontId="17" fillId="4" borderId="2" xfId="0" applyFont="1" applyFill="1" applyBorder="1" applyAlignment="1">
      <alignment horizontal="center" vertical="center"/>
    </xf>
    <xf numFmtId="0" fontId="17" fillId="4" borderId="9" xfId="0" applyFont="1" applyFill="1" applyBorder="1" applyAlignment="1">
      <alignment horizontal="center" vertical="center"/>
    </xf>
    <xf numFmtId="0" fontId="17" fillId="5" borderId="11" xfId="0" applyFont="1" applyFill="1" applyBorder="1" applyAlignment="1">
      <alignment horizontal="left" vertical="center" shrinkToFit="1"/>
    </xf>
    <xf numFmtId="0" fontId="20" fillId="5" borderId="1" xfId="0" applyFont="1" applyFill="1" applyBorder="1" applyAlignment="1">
      <alignment horizontal="left" vertical="center" wrapText="1"/>
    </xf>
    <xf numFmtId="0" fontId="19" fillId="5" borderId="5" xfId="0" applyFont="1" applyFill="1" applyBorder="1" applyAlignment="1">
      <alignment horizontal="center" vertical="center"/>
    </xf>
    <xf numFmtId="0" fontId="19" fillId="5" borderId="6" xfId="0" applyFont="1" applyFill="1" applyBorder="1" applyAlignment="1">
      <alignment horizontal="center" vertical="center"/>
    </xf>
    <xf numFmtId="0" fontId="19" fillId="5" borderId="7" xfId="0" applyFont="1" applyFill="1" applyBorder="1" applyAlignment="1">
      <alignment horizontal="center" vertical="center"/>
    </xf>
    <xf numFmtId="0" fontId="17" fillId="4" borderId="14" xfId="0" applyFont="1" applyFill="1" applyBorder="1" applyAlignment="1">
      <alignment horizontal="center" vertical="center" wrapText="1"/>
    </xf>
    <xf numFmtId="0" fontId="17" fillId="4" borderId="0" xfId="0" applyFont="1" applyFill="1" applyAlignment="1">
      <alignment horizontal="center" vertical="center" wrapText="1"/>
    </xf>
    <xf numFmtId="0" fontId="17" fillId="4" borderId="15" xfId="0" applyFont="1" applyFill="1" applyBorder="1" applyAlignment="1">
      <alignment horizontal="center" vertical="center" wrapText="1"/>
    </xf>
    <xf numFmtId="0" fontId="20" fillId="5" borderId="0" xfId="0" applyFont="1" applyFill="1" applyAlignment="1">
      <alignment horizontal="left" vertical="center" wrapText="1"/>
    </xf>
    <xf numFmtId="0" fontId="20" fillId="5" borderId="15" xfId="0" applyFont="1" applyFill="1" applyBorder="1" applyAlignment="1">
      <alignment horizontal="left" vertical="center" wrapText="1"/>
    </xf>
    <xf numFmtId="176" fontId="19" fillId="5" borderId="1" xfId="0" applyNumberFormat="1" applyFont="1" applyFill="1" applyBorder="1" applyAlignment="1">
      <alignment horizontal="center" vertical="center"/>
    </xf>
    <xf numFmtId="0" fontId="20" fillId="5" borderId="3" xfId="0" applyFont="1" applyFill="1" applyBorder="1" applyAlignment="1">
      <alignment vertical="center" wrapText="1"/>
    </xf>
    <xf numFmtId="0" fontId="20" fillId="5" borderId="4" xfId="0" applyFont="1" applyFill="1" applyBorder="1" applyAlignment="1">
      <alignment vertical="center" wrapText="1"/>
    </xf>
    <xf numFmtId="0" fontId="20" fillId="5" borderId="13" xfId="0" applyFont="1" applyFill="1" applyBorder="1" applyAlignment="1">
      <alignment vertical="center" wrapText="1"/>
    </xf>
    <xf numFmtId="0" fontId="19" fillId="5" borderId="1" xfId="0" applyFont="1" applyFill="1" applyBorder="1" applyAlignment="1">
      <alignment horizontal="center" vertical="center"/>
    </xf>
    <xf numFmtId="0" fontId="18" fillId="5" borderId="44" xfId="0" applyFont="1" applyFill="1" applyBorder="1" applyAlignment="1">
      <alignment horizontal="center" vertical="center"/>
    </xf>
    <xf numFmtId="0" fontId="20" fillId="5" borderId="44" xfId="0" applyFont="1" applyFill="1" applyBorder="1" applyAlignment="1">
      <alignment horizontal="center" vertical="center"/>
    </xf>
    <xf numFmtId="0" fontId="20" fillId="5" borderId="45" xfId="0" applyFont="1" applyFill="1" applyBorder="1" applyAlignment="1">
      <alignment horizontal="center" vertical="center"/>
    </xf>
  </cellXfs>
  <cellStyles count="1">
    <cellStyle name="標準" xfId="0" builtinId="0"/>
  </cellStyles>
  <dxfs count="22">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s>
  <tableStyles count="0" defaultTableStyle="TableStyleMedium2" defaultPivotStyle="PivotStyleLight16"/>
  <colors>
    <mruColors>
      <color rgb="FFFFFFCC"/>
      <color rgb="FFF1EFC7"/>
      <color rgb="FFEEEBB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17</xdr:col>
      <xdr:colOff>57149</xdr:colOff>
      <xdr:row>0</xdr:row>
      <xdr:rowOff>19050</xdr:rowOff>
    </xdr:from>
    <xdr:to>
      <xdr:col>19</xdr:col>
      <xdr:colOff>85724</xdr:colOff>
      <xdr:row>1</xdr:row>
      <xdr:rowOff>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10429874" y="19050"/>
          <a:ext cx="1285875" cy="29527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様式１</a:t>
          </a:r>
        </a:p>
      </xdr:txBody>
    </xdr:sp>
    <xdr:clientData/>
  </xdr:twoCellAnchor>
  <xdr:twoCellAnchor editAs="oneCell">
    <xdr:from>
      <xdr:col>10</xdr:col>
      <xdr:colOff>242885</xdr:colOff>
      <xdr:row>20</xdr:row>
      <xdr:rowOff>261939</xdr:rowOff>
    </xdr:from>
    <xdr:to>
      <xdr:col>14</xdr:col>
      <xdr:colOff>596565</xdr:colOff>
      <xdr:row>30</xdr:row>
      <xdr:rowOff>273847</xdr:rowOff>
    </xdr:to>
    <xdr:pic>
      <xdr:nvPicPr>
        <xdr:cNvPr id="4" name="図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rot="5400000">
          <a:off x="5759678" y="8318271"/>
          <a:ext cx="3821908" cy="2877805"/>
        </a:xfrm>
        <a:prstGeom prst="rect">
          <a:avLst/>
        </a:prstGeom>
      </xdr:spPr>
    </xdr:pic>
    <xdr:clientData/>
  </xdr:twoCellAnchor>
  <xdr:twoCellAnchor editAs="oneCell">
    <xdr:from>
      <xdr:col>14</xdr:col>
      <xdr:colOff>214313</xdr:colOff>
      <xdr:row>10</xdr:row>
      <xdr:rowOff>178600</xdr:rowOff>
    </xdr:from>
    <xdr:to>
      <xdr:col>18</xdr:col>
      <xdr:colOff>536970</xdr:colOff>
      <xdr:row>20</xdr:row>
      <xdr:rowOff>164309</xdr:rowOff>
    </xdr:to>
    <xdr:pic>
      <xdr:nvPicPr>
        <xdr:cNvPr id="6" name="図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rot="5400000">
          <a:off x="8252818" y="4427345"/>
          <a:ext cx="3795709" cy="284678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10</xdr:col>
      <xdr:colOff>277091</xdr:colOff>
      <xdr:row>50</xdr:row>
      <xdr:rowOff>294410</xdr:rowOff>
    </xdr:from>
    <xdr:to>
      <xdr:col>20</xdr:col>
      <xdr:colOff>572366</xdr:colOff>
      <xdr:row>51</xdr:row>
      <xdr:rowOff>246785</xdr:rowOff>
    </xdr:to>
    <xdr:sp macro="" textlink="">
      <xdr:nvSpPr>
        <xdr:cNvPr id="2" name="二等辺三角形 1">
          <a:extLst>
            <a:ext uri="{FF2B5EF4-FFF2-40B4-BE49-F238E27FC236}">
              <a16:creationId xmlns:a16="http://schemas.microsoft.com/office/drawing/2014/main" id="{00000000-0008-0000-0200-000002000000}"/>
            </a:ext>
          </a:extLst>
        </xdr:cNvPr>
        <xdr:cNvSpPr/>
      </xdr:nvSpPr>
      <xdr:spPr>
        <a:xfrm flipV="1">
          <a:off x="9059141" y="22049510"/>
          <a:ext cx="8143875" cy="400050"/>
        </a:xfrm>
        <a:prstGeom prst="triangle">
          <a:avLst/>
        </a:prstGeom>
        <a:solidFill>
          <a:schemeClr val="accent4">
            <a:lumMod val="60000"/>
            <a:lumOff val="40000"/>
          </a:schemeClr>
        </a:solidFill>
        <a:ln w="28575">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27</xdr:col>
          <xdr:colOff>66675</xdr:colOff>
          <xdr:row>26</xdr:row>
          <xdr:rowOff>123825</xdr:rowOff>
        </xdr:from>
        <xdr:to>
          <xdr:col>29</xdr:col>
          <xdr:colOff>0</xdr:colOff>
          <xdr:row>28</xdr:row>
          <xdr:rowOff>47625</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4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56</xdr:row>
          <xdr:rowOff>123825</xdr:rowOff>
        </xdr:from>
        <xdr:to>
          <xdr:col>15</xdr:col>
          <xdr:colOff>123825</xdr:colOff>
          <xdr:row>58</xdr:row>
          <xdr:rowOff>47625</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4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65</xdr:row>
          <xdr:rowOff>123825</xdr:rowOff>
        </xdr:from>
        <xdr:to>
          <xdr:col>29</xdr:col>
          <xdr:colOff>104775</xdr:colOff>
          <xdr:row>67</xdr:row>
          <xdr:rowOff>47625</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4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66</xdr:row>
          <xdr:rowOff>123825</xdr:rowOff>
        </xdr:from>
        <xdr:to>
          <xdr:col>29</xdr:col>
          <xdr:colOff>104775</xdr:colOff>
          <xdr:row>68</xdr:row>
          <xdr:rowOff>47625</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4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57</xdr:row>
          <xdr:rowOff>114300</xdr:rowOff>
        </xdr:from>
        <xdr:to>
          <xdr:col>43</xdr:col>
          <xdr:colOff>152400</xdr:colOff>
          <xdr:row>59</xdr:row>
          <xdr:rowOff>38100</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4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56</xdr:row>
          <xdr:rowOff>133350</xdr:rowOff>
        </xdr:from>
        <xdr:to>
          <xdr:col>43</xdr:col>
          <xdr:colOff>152400</xdr:colOff>
          <xdr:row>58</xdr:row>
          <xdr:rowOff>57150</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4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65</xdr:row>
          <xdr:rowOff>123825</xdr:rowOff>
        </xdr:from>
        <xdr:to>
          <xdr:col>43</xdr:col>
          <xdr:colOff>152400</xdr:colOff>
          <xdr:row>67</xdr:row>
          <xdr:rowOff>47625</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4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67</xdr:row>
          <xdr:rowOff>133350</xdr:rowOff>
        </xdr:from>
        <xdr:to>
          <xdr:col>43</xdr:col>
          <xdr:colOff>152400</xdr:colOff>
          <xdr:row>69</xdr:row>
          <xdr:rowOff>57150</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4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75</xdr:row>
          <xdr:rowOff>133350</xdr:rowOff>
        </xdr:from>
        <xdr:to>
          <xdr:col>15</xdr:col>
          <xdr:colOff>161925</xdr:colOff>
          <xdr:row>77</xdr:row>
          <xdr:rowOff>57150</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4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200025</xdr:colOff>
          <xdr:row>75</xdr:row>
          <xdr:rowOff>123825</xdr:rowOff>
        </xdr:from>
        <xdr:to>
          <xdr:col>29</xdr:col>
          <xdr:colOff>133350</xdr:colOff>
          <xdr:row>77</xdr:row>
          <xdr:rowOff>47625</xdr:rowOff>
        </xdr:to>
        <xdr:sp macro="" textlink="">
          <xdr:nvSpPr>
            <xdr:cNvPr id="5130" name="Check Box 10" hidden="1">
              <a:extLst>
                <a:ext uri="{63B3BB69-23CF-44E3-9099-C40C66FF867C}">
                  <a14:compatExt spid="_x0000_s5130"/>
                </a:ext>
                <a:ext uri="{FF2B5EF4-FFF2-40B4-BE49-F238E27FC236}">
                  <a16:creationId xmlns:a16="http://schemas.microsoft.com/office/drawing/2014/main" id="{00000000-0008-0000-04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200025</xdr:colOff>
          <xdr:row>46</xdr:row>
          <xdr:rowOff>123825</xdr:rowOff>
        </xdr:from>
        <xdr:to>
          <xdr:col>15</xdr:col>
          <xdr:colOff>133350</xdr:colOff>
          <xdr:row>48</xdr:row>
          <xdr:rowOff>47625</xdr:rowOff>
        </xdr:to>
        <xdr:sp macro="" textlink="">
          <xdr:nvSpPr>
            <xdr:cNvPr id="5131" name="Check Box 11" hidden="1">
              <a:extLst>
                <a:ext uri="{63B3BB69-23CF-44E3-9099-C40C66FF867C}">
                  <a14:compatExt spid="_x0000_s5131"/>
                </a:ext>
                <a:ext uri="{FF2B5EF4-FFF2-40B4-BE49-F238E27FC236}">
                  <a16:creationId xmlns:a16="http://schemas.microsoft.com/office/drawing/2014/main" id="{00000000-0008-0000-04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200025</xdr:colOff>
          <xdr:row>45</xdr:row>
          <xdr:rowOff>133350</xdr:rowOff>
        </xdr:from>
        <xdr:to>
          <xdr:col>15</xdr:col>
          <xdr:colOff>133350</xdr:colOff>
          <xdr:row>47</xdr:row>
          <xdr:rowOff>57150</xdr:rowOff>
        </xdr:to>
        <xdr:sp macro="" textlink="">
          <xdr:nvSpPr>
            <xdr:cNvPr id="5132" name="Check Box 12" hidden="1">
              <a:extLst>
                <a:ext uri="{63B3BB69-23CF-44E3-9099-C40C66FF867C}">
                  <a14:compatExt spid="_x0000_s5132"/>
                </a:ext>
                <a:ext uri="{FF2B5EF4-FFF2-40B4-BE49-F238E27FC236}">
                  <a16:creationId xmlns:a16="http://schemas.microsoft.com/office/drawing/2014/main" id="{00000000-0008-0000-04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6</xdr:col>
      <xdr:colOff>76200</xdr:colOff>
      <xdr:row>46</xdr:row>
      <xdr:rowOff>19050</xdr:rowOff>
    </xdr:from>
    <xdr:to>
      <xdr:col>6</xdr:col>
      <xdr:colOff>142875</xdr:colOff>
      <xdr:row>48</xdr:row>
      <xdr:rowOff>0</xdr:rowOff>
    </xdr:to>
    <xdr:sp macro="" textlink="">
      <xdr:nvSpPr>
        <xdr:cNvPr id="14" name="左大かっこ 13">
          <a:extLst>
            <a:ext uri="{FF2B5EF4-FFF2-40B4-BE49-F238E27FC236}">
              <a16:creationId xmlns:a16="http://schemas.microsoft.com/office/drawing/2014/main" id="{00000000-0008-0000-0400-00000E000000}"/>
            </a:ext>
          </a:extLst>
        </xdr:cNvPr>
        <xdr:cNvSpPr/>
      </xdr:nvSpPr>
      <xdr:spPr>
        <a:xfrm>
          <a:off x="1352550" y="7029450"/>
          <a:ext cx="66675" cy="32385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27</xdr:col>
          <xdr:colOff>66675</xdr:colOff>
          <xdr:row>27</xdr:row>
          <xdr:rowOff>123825</xdr:rowOff>
        </xdr:from>
        <xdr:to>
          <xdr:col>29</xdr:col>
          <xdr:colOff>0</xdr:colOff>
          <xdr:row>29</xdr:row>
          <xdr:rowOff>47625</xdr:rowOff>
        </xdr:to>
        <xdr:sp macro="" textlink="">
          <xdr:nvSpPr>
            <xdr:cNvPr id="5133" name="Check Box 13" hidden="1">
              <a:extLst>
                <a:ext uri="{63B3BB69-23CF-44E3-9099-C40C66FF867C}">
                  <a14:compatExt spid="_x0000_s5133"/>
                </a:ext>
                <a:ext uri="{FF2B5EF4-FFF2-40B4-BE49-F238E27FC236}">
                  <a16:creationId xmlns:a16="http://schemas.microsoft.com/office/drawing/2014/main" id="{00000000-0008-0000-0400-00000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omments" Target="../comments1.xml"/><Relationship Id="rId2" Type="http://schemas.openxmlformats.org/officeDocument/2006/relationships/drawing" Target="../drawings/drawing3.xml"/><Relationship Id="rId16" Type="http://schemas.openxmlformats.org/officeDocument/2006/relationships/ctrlProp" Target="../ctrlProps/ctrlProp13.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2:S44"/>
  <sheetViews>
    <sheetView zoomScale="80" zoomScaleNormal="80" workbookViewId="0">
      <selection activeCell="O2" sqref="O2"/>
    </sheetView>
  </sheetViews>
  <sheetFormatPr defaultRowHeight="24.75"/>
  <cols>
    <col min="1" max="1" width="4.125" style="2" customWidth="1"/>
    <col min="2" max="19" width="8.25" style="2" customWidth="1"/>
    <col min="20" max="16384" width="9" style="2"/>
  </cols>
  <sheetData>
    <row r="2" spans="2:19">
      <c r="M2" s="6"/>
      <c r="N2" s="6"/>
      <c r="O2" s="6" t="s">
        <v>236</v>
      </c>
      <c r="P2" s="6"/>
      <c r="Q2" s="6" t="s">
        <v>225</v>
      </c>
      <c r="R2" s="6"/>
      <c r="S2" s="6" t="s">
        <v>226</v>
      </c>
    </row>
    <row r="4" spans="2:19" ht="38.25">
      <c r="B4" s="80" t="s">
        <v>55</v>
      </c>
      <c r="C4" s="80"/>
      <c r="D4" s="80"/>
      <c r="E4" s="80"/>
      <c r="F4" s="80"/>
      <c r="G4" s="80"/>
      <c r="H4" s="80"/>
      <c r="I4" s="80"/>
      <c r="J4" s="80"/>
      <c r="K4" s="80"/>
      <c r="L4" s="80"/>
      <c r="M4" s="80"/>
      <c r="N4" s="80"/>
      <c r="O4" s="80"/>
      <c r="P4" s="80"/>
      <c r="Q4" s="80"/>
      <c r="R4" s="80"/>
      <c r="S4" s="80"/>
    </row>
    <row r="6" spans="2:19" ht="35.25" customHeight="1">
      <c r="B6" s="84" t="s">
        <v>13</v>
      </c>
      <c r="C6" s="84"/>
      <c r="D6" s="85" t="s">
        <v>219</v>
      </c>
      <c r="E6" s="85"/>
      <c r="F6" s="85"/>
      <c r="G6" s="85"/>
      <c r="H6" s="85"/>
      <c r="I6" s="85"/>
      <c r="J6" s="3"/>
      <c r="K6" s="84" t="s">
        <v>14</v>
      </c>
      <c r="L6" s="84"/>
      <c r="M6" s="85">
        <v>2510700608</v>
      </c>
      <c r="N6" s="85"/>
      <c r="O6" s="85"/>
      <c r="P6" s="85"/>
      <c r="Q6" s="85"/>
      <c r="R6" s="85"/>
      <c r="S6" s="85"/>
    </row>
    <row r="7" spans="2:19" ht="35.25" customHeight="1">
      <c r="B7" s="84" t="s">
        <v>17</v>
      </c>
      <c r="C7" s="84"/>
      <c r="D7" s="85" t="s">
        <v>230</v>
      </c>
      <c r="E7" s="85"/>
      <c r="F7" s="85"/>
      <c r="G7" s="85"/>
      <c r="H7" s="85"/>
      <c r="I7" s="85"/>
      <c r="J7" s="3"/>
      <c r="K7" s="84" t="s">
        <v>48</v>
      </c>
      <c r="L7" s="84"/>
      <c r="M7" s="85" t="s">
        <v>222</v>
      </c>
      <c r="N7" s="85"/>
      <c r="O7" s="85"/>
      <c r="P7" s="85"/>
      <c r="Q7" s="85"/>
      <c r="R7" s="85"/>
      <c r="S7" s="85"/>
    </row>
    <row r="8" spans="2:19" ht="35.25" customHeight="1">
      <c r="B8" s="84" t="s">
        <v>15</v>
      </c>
      <c r="C8" s="84"/>
      <c r="D8" s="85" t="s">
        <v>221</v>
      </c>
      <c r="E8" s="85"/>
      <c r="F8" s="85"/>
      <c r="G8" s="85"/>
      <c r="H8" s="85"/>
      <c r="I8" s="85"/>
      <c r="J8" s="3"/>
      <c r="K8" s="84" t="s">
        <v>16</v>
      </c>
      <c r="L8" s="84"/>
      <c r="M8" s="85" t="s">
        <v>235</v>
      </c>
      <c r="N8" s="85"/>
      <c r="O8" s="85"/>
      <c r="P8" s="85"/>
      <c r="Q8" s="85"/>
      <c r="R8" s="85"/>
      <c r="S8" s="85"/>
    </row>
    <row r="10" spans="2:19" ht="30" customHeight="1">
      <c r="B10" s="81" t="s">
        <v>56</v>
      </c>
      <c r="C10" s="82"/>
      <c r="D10" s="82"/>
      <c r="E10" s="82"/>
      <c r="F10" s="82"/>
      <c r="G10" s="82"/>
      <c r="H10" s="82"/>
      <c r="I10" s="82"/>
      <c r="J10" s="82"/>
      <c r="K10" s="82"/>
      <c r="L10" s="82"/>
      <c r="M10" s="82"/>
      <c r="N10" s="82"/>
      <c r="O10" s="82"/>
      <c r="P10" s="82"/>
      <c r="Q10" s="82"/>
      <c r="R10" s="82"/>
      <c r="S10" s="83"/>
    </row>
    <row r="11" spans="2:19" ht="30" customHeight="1">
      <c r="B11" s="1" t="s">
        <v>57</v>
      </c>
      <c r="K11" s="1" t="s">
        <v>59</v>
      </c>
      <c r="L11" s="4"/>
      <c r="M11" s="4"/>
      <c r="N11" s="4"/>
      <c r="O11" s="4"/>
      <c r="P11" s="4"/>
      <c r="Q11" s="4"/>
      <c r="R11" s="4"/>
      <c r="S11" s="5"/>
    </row>
    <row r="12" spans="2:19" ht="30" customHeight="1">
      <c r="B12" s="107" t="s">
        <v>231</v>
      </c>
      <c r="C12" s="94"/>
      <c r="D12" s="94"/>
      <c r="E12" s="94"/>
      <c r="F12" s="94"/>
      <c r="G12" s="94"/>
      <c r="H12" s="94"/>
      <c r="I12" s="94"/>
      <c r="J12" s="95"/>
      <c r="K12" s="99"/>
      <c r="L12" s="100"/>
      <c r="M12" s="100"/>
      <c r="N12" s="100"/>
      <c r="O12" s="100"/>
      <c r="P12" s="100"/>
      <c r="Q12" s="100"/>
      <c r="R12" s="100"/>
      <c r="S12" s="101"/>
    </row>
    <row r="13" spans="2:19" ht="30" customHeight="1">
      <c r="B13" s="93"/>
      <c r="C13" s="94"/>
      <c r="D13" s="94"/>
      <c r="E13" s="94"/>
      <c r="F13" s="94"/>
      <c r="G13" s="94"/>
      <c r="H13" s="94"/>
      <c r="I13" s="94"/>
      <c r="J13" s="95"/>
      <c r="K13" s="99"/>
      <c r="L13" s="100"/>
      <c r="M13" s="100"/>
      <c r="N13" s="100"/>
      <c r="O13" s="100"/>
      <c r="P13" s="100"/>
      <c r="Q13" s="100"/>
      <c r="R13" s="100"/>
      <c r="S13" s="101"/>
    </row>
    <row r="14" spans="2:19" ht="30" customHeight="1">
      <c r="B14" s="93"/>
      <c r="C14" s="94"/>
      <c r="D14" s="94"/>
      <c r="E14" s="94"/>
      <c r="F14" s="94"/>
      <c r="G14" s="94"/>
      <c r="H14" s="94"/>
      <c r="I14" s="94"/>
      <c r="J14" s="95"/>
      <c r="K14" s="99"/>
      <c r="L14" s="100"/>
      <c r="M14" s="100"/>
      <c r="N14" s="100"/>
      <c r="O14" s="100"/>
      <c r="P14" s="100"/>
      <c r="Q14" s="100"/>
      <c r="R14" s="100"/>
      <c r="S14" s="101"/>
    </row>
    <row r="15" spans="2:19" ht="30" customHeight="1">
      <c r="B15" s="93"/>
      <c r="C15" s="94"/>
      <c r="D15" s="94"/>
      <c r="E15" s="94"/>
      <c r="F15" s="94"/>
      <c r="G15" s="94"/>
      <c r="H15" s="94"/>
      <c r="I15" s="94"/>
      <c r="J15" s="95"/>
      <c r="K15" s="99"/>
      <c r="L15" s="100"/>
      <c r="M15" s="100"/>
      <c r="N15" s="100"/>
      <c r="O15" s="100"/>
      <c r="P15" s="100"/>
      <c r="Q15" s="100"/>
      <c r="R15" s="100"/>
      <c r="S15" s="101"/>
    </row>
    <row r="16" spans="2:19" ht="30" customHeight="1">
      <c r="B16" s="93"/>
      <c r="C16" s="94"/>
      <c r="D16" s="94"/>
      <c r="E16" s="94"/>
      <c r="F16" s="94"/>
      <c r="G16" s="94"/>
      <c r="H16" s="94"/>
      <c r="I16" s="94"/>
      <c r="J16" s="95"/>
      <c r="K16" s="99"/>
      <c r="L16" s="100"/>
      <c r="M16" s="100"/>
      <c r="N16" s="100"/>
      <c r="O16" s="100"/>
      <c r="P16" s="100"/>
      <c r="Q16" s="100"/>
      <c r="R16" s="100"/>
      <c r="S16" s="101"/>
    </row>
    <row r="17" spans="2:19" ht="30" customHeight="1">
      <c r="B17" s="93"/>
      <c r="C17" s="94"/>
      <c r="D17" s="94"/>
      <c r="E17" s="94"/>
      <c r="F17" s="94"/>
      <c r="G17" s="94"/>
      <c r="H17" s="94"/>
      <c r="I17" s="94"/>
      <c r="J17" s="95"/>
      <c r="K17" s="99"/>
      <c r="L17" s="100"/>
      <c r="M17" s="100"/>
      <c r="N17" s="100"/>
      <c r="O17" s="100"/>
      <c r="P17" s="100"/>
      <c r="Q17" s="100"/>
      <c r="R17" s="100"/>
      <c r="S17" s="101"/>
    </row>
    <row r="18" spans="2:19" ht="30" customHeight="1">
      <c r="B18" s="96"/>
      <c r="C18" s="97"/>
      <c r="D18" s="97"/>
      <c r="E18" s="97"/>
      <c r="F18" s="97"/>
      <c r="G18" s="97"/>
      <c r="H18" s="97"/>
      <c r="I18" s="97"/>
      <c r="J18" s="98"/>
      <c r="K18" s="99"/>
      <c r="L18" s="100"/>
      <c r="M18" s="100"/>
      <c r="N18" s="100"/>
      <c r="O18" s="100"/>
      <c r="P18" s="100"/>
      <c r="Q18" s="100"/>
      <c r="R18" s="100"/>
      <c r="S18" s="101"/>
    </row>
    <row r="19" spans="2:19" ht="30" customHeight="1">
      <c r="B19" s="7" t="s">
        <v>60</v>
      </c>
      <c r="C19" s="4"/>
      <c r="D19" s="4"/>
      <c r="E19" s="4"/>
      <c r="F19" s="4"/>
      <c r="G19" s="4"/>
      <c r="H19" s="4"/>
      <c r="I19" s="4"/>
      <c r="J19" s="5"/>
      <c r="K19" s="99"/>
      <c r="L19" s="100"/>
      <c r="M19" s="100"/>
      <c r="N19" s="100"/>
      <c r="O19" s="100"/>
      <c r="P19" s="100"/>
      <c r="Q19" s="100"/>
      <c r="R19" s="100"/>
      <c r="S19" s="101"/>
    </row>
    <row r="20" spans="2:19" ht="30" customHeight="1">
      <c r="B20" s="108" t="s">
        <v>232</v>
      </c>
      <c r="C20" s="94"/>
      <c r="D20" s="94"/>
      <c r="E20" s="94"/>
      <c r="F20" s="94"/>
      <c r="G20" s="94"/>
      <c r="H20" s="94"/>
      <c r="I20" s="94"/>
      <c r="J20" s="95"/>
      <c r="K20" s="99"/>
      <c r="L20" s="100"/>
      <c r="M20" s="100"/>
      <c r="N20" s="100"/>
      <c r="O20" s="100"/>
      <c r="P20" s="100"/>
      <c r="Q20" s="100"/>
      <c r="R20" s="100"/>
      <c r="S20" s="101"/>
    </row>
    <row r="21" spans="2:19" ht="30" customHeight="1">
      <c r="B21" s="93"/>
      <c r="C21" s="94"/>
      <c r="D21" s="94"/>
      <c r="E21" s="94"/>
      <c r="F21" s="94"/>
      <c r="G21" s="94"/>
      <c r="H21" s="94"/>
      <c r="I21" s="94"/>
      <c r="J21" s="95"/>
      <c r="K21" s="99"/>
      <c r="L21" s="100"/>
      <c r="M21" s="100"/>
      <c r="N21" s="100"/>
      <c r="O21" s="100"/>
      <c r="P21" s="100"/>
      <c r="Q21" s="100"/>
      <c r="R21" s="100"/>
      <c r="S21" s="101"/>
    </row>
    <row r="22" spans="2:19" ht="30" customHeight="1">
      <c r="B22" s="93"/>
      <c r="C22" s="94"/>
      <c r="D22" s="94"/>
      <c r="E22" s="94"/>
      <c r="F22" s="94"/>
      <c r="G22" s="94"/>
      <c r="H22" s="94"/>
      <c r="I22" s="94"/>
      <c r="J22" s="95"/>
      <c r="K22" s="99"/>
      <c r="L22" s="100"/>
      <c r="M22" s="100"/>
      <c r="N22" s="100"/>
      <c r="O22" s="100"/>
      <c r="P22" s="100"/>
      <c r="Q22" s="100"/>
      <c r="R22" s="100"/>
      <c r="S22" s="101"/>
    </row>
    <row r="23" spans="2:19" ht="30" customHeight="1">
      <c r="B23" s="93"/>
      <c r="C23" s="94"/>
      <c r="D23" s="94"/>
      <c r="E23" s="94"/>
      <c r="F23" s="94"/>
      <c r="G23" s="94"/>
      <c r="H23" s="94"/>
      <c r="I23" s="94"/>
      <c r="J23" s="95"/>
      <c r="K23" s="99"/>
      <c r="L23" s="100"/>
      <c r="M23" s="100"/>
      <c r="N23" s="100"/>
      <c r="O23" s="100"/>
      <c r="P23" s="100"/>
      <c r="Q23" s="100"/>
      <c r="R23" s="100"/>
      <c r="S23" s="101"/>
    </row>
    <row r="24" spans="2:19" ht="30" customHeight="1">
      <c r="B24" s="96"/>
      <c r="C24" s="97"/>
      <c r="D24" s="97"/>
      <c r="E24" s="97"/>
      <c r="F24" s="97"/>
      <c r="G24" s="97"/>
      <c r="H24" s="97"/>
      <c r="I24" s="97"/>
      <c r="J24" s="98"/>
      <c r="K24" s="99"/>
      <c r="L24" s="100"/>
      <c r="M24" s="100"/>
      <c r="N24" s="100"/>
      <c r="O24" s="100"/>
      <c r="P24" s="100"/>
      <c r="Q24" s="100"/>
      <c r="R24" s="100"/>
      <c r="S24" s="101"/>
    </row>
    <row r="25" spans="2:19" ht="30" customHeight="1">
      <c r="B25" s="1" t="s">
        <v>58</v>
      </c>
      <c r="K25" s="99"/>
      <c r="L25" s="100"/>
      <c r="M25" s="100"/>
      <c r="N25" s="100"/>
      <c r="O25" s="100"/>
      <c r="P25" s="100"/>
      <c r="Q25" s="100"/>
      <c r="R25" s="100"/>
      <c r="S25" s="101"/>
    </row>
    <row r="26" spans="2:19" ht="30" customHeight="1">
      <c r="B26" s="107" t="s">
        <v>233</v>
      </c>
      <c r="C26" s="94"/>
      <c r="D26" s="94"/>
      <c r="E26" s="94"/>
      <c r="F26" s="94"/>
      <c r="G26" s="94"/>
      <c r="H26" s="94"/>
      <c r="I26" s="94"/>
      <c r="J26" s="95"/>
      <c r="K26" s="99"/>
      <c r="L26" s="100"/>
      <c r="M26" s="100"/>
      <c r="N26" s="100"/>
      <c r="O26" s="100"/>
      <c r="P26" s="100"/>
      <c r="Q26" s="100"/>
      <c r="R26" s="100"/>
      <c r="S26" s="101"/>
    </row>
    <row r="27" spans="2:19" ht="30" customHeight="1">
      <c r="B27" s="93"/>
      <c r="C27" s="94"/>
      <c r="D27" s="94"/>
      <c r="E27" s="94"/>
      <c r="F27" s="94"/>
      <c r="G27" s="94"/>
      <c r="H27" s="94"/>
      <c r="I27" s="94"/>
      <c r="J27" s="95"/>
      <c r="K27" s="99"/>
      <c r="L27" s="100"/>
      <c r="M27" s="100"/>
      <c r="N27" s="100"/>
      <c r="O27" s="100"/>
      <c r="P27" s="100"/>
      <c r="Q27" s="100"/>
      <c r="R27" s="100"/>
      <c r="S27" s="101"/>
    </row>
    <row r="28" spans="2:19" ht="30" customHeight="1">
      <c r="B28" s="93"/>
      <c r="C28" s="94"/>
      <c r="D28" s="94"/>
      <c r="E28" s="94"/>
      <c r="F28" s="94"/>
      <c r="G28" s="94"/>
      <c r="H28" s="94"/>
      <c r="I28" s="94"/>
      <c r="J28" s="95"/>
      <c r="K28" s="99"/>
      <c r="L28" s="100"/>
      <c r="M28" s="100"/>
      <c r="N28" s="100"/>
      <c r="O28" s="100"/>
      <c r="P28" s="100"/>
      <c r="Q28" s="100"/>
      <c r="R28" s="100"/>
      <c r="S28" s="101"/>
    </row>
    <row r="29" spans="2:19" ht="30" customHeight="1">
      <c r="B29" s="93"/>
      <c r="C29" s="94"/>
      <c r="D29" s="94"/>
      <c r="E29" s="94"/>
      <c r="F29" s="94"/>
      <c r="G29" s="94"/>
      <c r="H29" s="94"/>
      <c r="I29" s="94"/>
      <c r="J29" s="95"/>
      <c r="K29" s="99"/>
      <c r="L29" s="100"/>
      <c r="M29" s="100"/>
      <c r="N29" s="100"/>
      <c r="O29" s="100"/>
      <c r="P29" s="100"/>
      <c r="Q29" s="100"/>
      <c r="R29" s="100"/>
      <c r="S29" s="101"/>
    </row>
    <row r="30" spans="2:19" ht="30" customHeight="1">
      <c r="B30" s="93"/>
      <c r="C30" s="94"/>
      <c r="D30" s="94"/>
      <c r="E30" s="94"/>
      <c r="F30" s="94"/>
      <c r="G30" s="94"/>
      <c r="H30" s="94"/>
      <c r="I30" s="94"/>
      <c r="J30" s="95"/>
      <c r="K30" s="99"/>
      <c r="L30" s="100"/>
      <c r="M30" s="100"/>
      <c r="N30" s="100"/>
      <c r="O30" s="100"/>
      <c r="P30" s="100"/>
      <c r="Q30" s="100"/>
      <c r="R30" s="100"/>
      <c r="S30" s="101"/>
    </row>
    <row r="31" spans="2:19" ht="30" customHeight="1">
      <c r="B31" s="96"/>
      <c r="C31" s="97"/>
      <c r="D31" s="97"/>
      <c r="E31" s="97"/>
      <c r="F31" s="97"/>
      <c r="G31" s="97"/>
      <c r="H31" s="97"/>
      <c r="I31" s="97"/>
      <c r="J31" s="98"/>
      <c r="K31" s="102"/>
      <c r="L31" s="103"/>
      <c r="M31" s="103"/>
      <c r="N31" s="103"/>
      <c r="O31" s="103"/>
      <c r="P31" s="103"/>
      <c r="Q31" s="103"/>
      <c r="R31" s="103"/>
      <c r="S31" s="104"/>
    </row>
    <row r="32" spans="2:19" ht="30" customHeight="1"/>
    <row r="33" spans="2:19" ht="30" customHeight="1">
      <c r="B33" s="81" t="s">
        <v>189</v>
      </c>
      <c r="C33" s="105"/>
      <c r="D33" s="105"/>
      <c r="E33" s="105"/>
      <c r="F33" s="105"/>
      <c r="G33" s="105"/>
      <c r="H33" s="105"/>
      <c r="I33" s="105"/>
      <c r="J33" s="105"/>
      <c r="K33" s="105"/>
      <c r="L33" s="105"/>
      <c r="M33" s="105"/>
      <c r="N33" s="105"/>
      <c r="O33" s="105"/>
      <c r="P33" s="105"/>
      <c r="Q33" s="105"/>
      <c r="R33" s="105"/>
      <c r="S33" s="106"/>
    </row>
    <row r="34" spans="2:19" ht="30.75" customHeight="1">
      <c r="B34" s="90" t="s">
        <v>234</v>
      </c>
      <c r="C34" s="91"/>
      <c r="D34" s="91"/>
      <c r="E34" s="91"/>
      <c r="F34" s="91"/>
      <c r="G34" s="91"/>
      <c r="H34" s="91"/>
      <c r="I34" s="91"/>
      <c r="J34" s="91"/>
      <c r="K34" s="91"/>
      <c r="L34" s="91"/>
      <c r="M34" s="91"/>
      <c r="N34" s="91"/>
      <c r="O34" s="91"/>
      <c r="P34" s="91"/>
      <c r="Q34" s="91"/>
      <c r="R34" s="91"/>
      <c r="S34" s="92"/>
    </row>
    <row r="35" spans="2:19" ht="30.75" customHeight="1">
      <c r="B35" s="93"/>
      <c r="C35" s="94"/>
      <c r="D35" s="94"/>
      <c r="E35" s="94"/>
      <c r="F35" s="94"/>
      <c r="G35" s="94"/>
      <c r="H35" s="94"/>
      <c r="I35" s="94"/>
      <c r="J35" s="94"/>
      <c r="K35" s="94"/>
      <c r="L35" s="94"/>
      <c r="M35" s="94"/>
      <c r="N35" s="94"/>
      <c r="O35" s="94"/>
      <c r="P35" s="94"/>
      <c r="Q35" s="94"/>
      <c r="R35" s="94"/>
      <c r="S35" s="95"/>
    </row>
    <row r="36" spans="2:19" ht="30.75" customHeight="1">
      <c r="B36" s="93"/>
      <c r="C36" s="94"/>
      <c r="D36" s="94"/>
      <c r="E36" s="94"/>
      <c r="F36" s="94"/>
      <c r="G36" s="94"/>
      <c r="H36" s="94"/>
      <c r="I36" s="94"/>
      <c r="J36" s="94"/>
      <c r="K36" s="94"/>
      <c r="L36" s="94"/>
      <c r="M36" s="94"/>
      <c r="N36" s="94"/>
      <c r="O36" s="94"/>
      <c r="P36" s="94"/>
      <c r="Q36" s="94"/>
      <c r="R36" s="94"/>
      <c r="S36" s="95"/>
    </row>
    <row r="37" spans="2:19" ht="30.75" customHeight="1">
      <c r="B37" s="93"/>
      <c r="C37" s="94"/>
      <c r="D37" s="94"/>
      <c r="E37" s="94"/>
      <c r="F37" s="94"/>
      <c r="G37" s="94"/>
      <c r="H37" s="94"/>
      <c r="I37" s="94"/>
      <c r="J37" s="94"/>
      <c r="K37" s="94"/>
      <c r="L37" s="94"/>
      <c r="M37" s="94"/>
      <c r="N37" s="94"/>
      <c r="O37" s="94"/>
      <c r="P37" s="94"/>
      <c r="Q37" s="94"/>
      <c r="R37" s="94"/>
      <c r="S37" s="95"/>
    </row>
    <row r="38" spans="2:19" ht="30.75" customHeight="1">
      <c r="B38" s="93"/>
      <c r="C38" s="94"/>
      <c r="D38" s="94"/>
      <c r="E38" s="94"/>
      <c r="F38" s="94"/>
      <c r="G38" s="94"/>
      <c r="H38" s="94"/>
      <c r="I38" s="94"/>
      <c r="J38" s="94"/>
      <c r="K38" s="94"/>
      <c r="L38" s="94"/>
      <c r="M38" s="94"/>
      <c r="N38" s="94"/>
      <c r="O38" s="94"/>
      <c r="P38" s="94"/>
      <c r="Q38" s="94"/>
      <c r="R38" s="94"/>
      <c r="S38" s="95"/>
    </row>
    <row r="39" spans="2:19" ht="30.75" customHeight="1">
      <c r="B39" s="93"/>
      <c r="C39" s="94"/>
      <c r="D39" s="94"/>
      <c r="E39" s="94"/>
      <c r="F39" s="94"/>
      <c r="G39" s="94"/>
      <c r="H39" s="94"/>
      <c r="I39" s="94"/>
      <c r="J39" s="94"/>
      <c r="K39" s="94"/>
      <c r="L39" s="94"/>
      <c r="M39" s="94"/>
      <c r="N39" s="94"/>
      <c r="O39" s="94"/>
      <c r="P39" s="94"/>
      <c r="Q39" s="94"/>
      <c r="R39" s="94"/>
      <c r="S39" s="95"/>
    </row>
    <row r="40" spans="2:19" ht="30.75" customHeight="1">
      <c r="B40" s="93"/>
      <c r="C40" s="94"/>
      <c r="D40" s="94"/>
      <c r="E40" s="94"/>
      <c r="F40" s="94"/>
      <c r="G40" s="94"/>
      <c r="H40" s="94"/>
      <c r="I40" s="94"/>
      <c r="J40" s="94"/>
      <c r="K40" s="94"/>
      <c r="L40" s="94"/>
      <c r="M40" s="94"/>
      <c r="N40" s="94"/>
      <c r="O40" s="94"/>
      <c r="P40" s="94"/>
      <c r="Q40" s="94"/>
      <c r="R40" s="94"/>
      <c r="S40" s="95"/>
    </row>
    <row r="41" spans="2:19" ht="30.75" customHeight="1">
      <c r="B41" s="93"/>
      <c r="C41" s="94"/>
      <c r="D41" s="94"/>
      <c r="E41" s="94"/>
      <c r="F41" s="94"/>
      <c r="G41" s="94"/>
      <c r="H41" s="94"/>
      <c r="I41" s="94"/>
      <c r="J41" s="94"/>
      <c r="K41" s="94"/>
      <c r="L41" s="94"/>
      <c r="M41" s="94"/>
      <c r="N41" s="94"/>
      <c r="O41" s="94"/>
      <c r="P41" s="94"/>
      <c r="Q41" s="94"/>
      <c r="R41" s="94"/>
      <c r="S41" s="95"/>
    </row>
    <row r="42" spans="2:19" ht="30.75" customHeight="1">
      <c r="B42" s="96"/>
      <c r="C42" s="97"/>
      <c r="D42" s="97"/>
      <c r="E42" s="97"/>
      <c r="F42" s="97"/>
      <c r="G42" s="97"/>
      <c r="H42" s="97"/>
      <c r="I42" s="97"/>
      <c r="J42" s="97"/>
      <c r="K42" s="97"/>
      <c r="L42" s="97"/>
      <c r="M42" s="97"/>
      <c r="N42" s="97"/>
      <c r="O42" s="97"/>
      <c r="P42" s="97"/>
      <c r="Q42" s="97"/>
      <c r="R42" s="97"/>
      <c r="S42" s="98"/>
    </row>
    <row r="43" spans="2:19" ht="30" customHeight="1">
      <c r="B43" s="86" t="s">
        <v>62</v>
      </c>
      <c r="C43" s="86"/>
      <c r="D43" s="86"/>
      <c r="E43" s="88" t="s">
        <v>210</v>
      </c>
      <c r="F43" s="88"/>
      <c r="G43" s="88"/>
      <c r="H43" s="88"/>
      <c r="I43" s="88"/>
      <c r="J43" s="88"/>
      <c r="K43" s="88"/>
      <c r="L43" s="88"/>
      <c r="M43" s="86" t="s">
        <v>61</v>
      </c>
      <c r="N43" s="86"/>
      <c r="O43" s="86"/>
      <c r="P43" s="88" t="s">
        <v>229</v>
      </c>
      <c r="Q43" s="88"/>
      <c r="R43" s="88"/>
      <c r="S43" s="88"/>
    </row>
    <row r="44" spans="2:19" ht="30" customHeight="1">
      <c r="B44" s="87"/>
      <c r="C44" s="87"/>
      <c r="D44" s="87"/>
      <c r="E44" s="89"/>
      <c r="F44" s="89"/>
      <c r="G44" s="89"/>
      <c r="H44" s="89"/>
      <c r="I44" s="89"/>
      <c r="J44" s="89"/>
      <c r="K44" s="89"/>
      <c r="L44" s="89"/>
      <c r="M44" s="87"/>
      <c r="N44" s="87"/>
      <c r="O44" s="87"/>
      <c r="P44" s="89"/>
      <c r="Q44" s="89"/>
      <c r="R44" s="89"/>
      <c r="S44" s="89"/>
    </row>
  </sheetData>
  <mergeCells count="24">
    <mergeCell ref="B43:D44"/>
    <mergeCell ref="E43:L44"/>
    <mergeCell ref="M43:O44"/>
    <mergeCell ref="B34:S42"/>
    <mergeCell ref="K12:S31"/>
    <mergeCell ref="B33:S33"/>
    <mergeCell ref="P43:S44"/>
    <mergeCell ref="B12:J18"/>
    <mergeCell ref="B20:J24"/>
    <mergeCell ref="B26:J31"/>
    <mergeCell ref="B4:S4"/>
    <mergeCell ref="B10:S10"/>
    <mergeCell ref="K6:L6"/>
    <mergeCell ref="K7:L7"/>
    <mergeCell ref="K8:L8"/>
    <mergeCell ref="B6:C6"/>
    <mergeCell ref="D6:I6"/>
    <mergeCell ref="B7:C7"/>
    <mergeCell ref="D7:I7"/>
    <mergeCell ref="M6:S6"/>
    <mergeCell ref="M7:S7"/>
    <mergeCell ref="M8:S8"/>
    <mergeCell ref="B8:C8"/>
    <mergeCell ref="D8:I8"/>
  </mergeCells>
  <phoneticPr fontId="1"/>
  <pageMargins left="0.25" right="0.25"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7"/>
  </sheetPr>
  <dimension ref="B1:U134"/>
  <sheetViews>
    <sheetView tabSelected="1" view="pageBreakPreview" topLeftCell="A11" zoomScale="60" zoomScaleNormal="100" zoomScalePageLayoutView="40" workbookViewId="0">
      <selection activeCell="T17" sqref="T17"/>
    </sheetView>
  </sheetViews>
  <sheetFormatPr defaultRowHeight="21"/>
  <cols>
    <col min="1" max="1" width="3.5" style="49" customWidth="1"/>
    <col min="2" max="3" width="11.25" style="49" customWidth="1"/>
    <col min="4" max="7" width="15.5" style="49" customWidth="1"/>
    <col min="8" max="9" width="11.25" style="49" customWidth="1"/>
    <col min="10" max="10" width="4.75" style="49" customWidth="1"/>
    <col min="11" max="12" width="11.25" style="49" customWidth="1"/>
    <col min="13" max="19" width="9.875" style="49" customWidth="1"/>
    <col min="20" max="20" width="11.375" style="49" customWidth="1"/>
    <col min="21" max="21" width="10.75" style="49" customWidth="1"/>
    <col min="22" max="22" width="2" style="49" customWidth="1"/>
    <col min="23" max="16384" width="9" style="49"/>
  </cols>
  <sheetData>
    <row r="1" spans="2:21">
      <c r="T1" s="175" t="s">
        <v>200</v>
      </c>
      <c r="U1" s="179"/>
    </row>
    <row r="2" spans="2:21" ht="6.75" customHeight="1">
      <c r="T2" s="78"/>
      <c r="U2" s="78"/>
    </row>
    <row r="3" spans="2:21" ht="20.25" customHeight="1">
      <c r="O3" s="152"/>
      <c r="P3" s="152"/>
      <c r="Q3" s="50" t="s">
        <v>236</v>
      </c>
      <c r="R3" s="50"/>
      <c r="S3" s="50" t="s">
        <v>225</v>
      </c>
      <c r="T3" s="50"/>
      <c r="U3" s="50" t="s">
        <v>226</v>
      </c>
    </row>
    <row r="4" spans="2:21" ht="7.5" customHeight="1"/>
    <row r="5" spans="2:21" ht="46.5" customHeight="1">
      <c r="B5" s="182" t="s">
        <v>180</v>
      </c>
      <c r="C5" s="182"/>
      <c r="D5" s="182"/>
      <c r="E5" s="182"/>
      <c r="F5" s="182"/>
      <c r="G5" s="182"/>
      <c r="H5" s="182"/>
      <c r="I5" s="182"/>
      <c r="J5" s="182"/>
      <c r="K5" s="182"/>
      <c r="L5" s="182"/>
      <c r="M5" s="182"/>
      <c r="N5" s="182"/>
      <c r="O5" s="182"/>
      <c r="P5" s="182"/>
      <c r="Q5" s="182"/>
      <c r="R5" s="182"/>
      <c r="S5" s="182"/>
      <c r="T5" s="182"/>
      <c r="U5" s="182"/>
    </row>
    <row r="6" spans="2:21" ht="19.5" customHeight="1"/>
    <row r="7" spans="2:21" ht="54" customHeight="1">
      <c r="B7" s="177" t="s">
        <v>13</v>
      </c>
      <c r="C7" s="177"/>
      <c r="D7" s="178" t="s">
        <v>219</v>
      </c>
      <c r="E7" s="178"/>
      <c r="F7" s="178"/>
      <c r="G7" s="178"/>
      <c r="H7" s="178"/>
      <c r="I7" s="178"/>
      <c r="K7" s="177" t="s">
        <v>14</v>
      </c>
      <c r="L7" s="177"/>
      <c r="M7" s="178">
        <v>2510700608</v>
      </c>
      <c r="N7" s="178"/>
      <c r="O7" s="178"/>
      <c r="P7" s="178"/>
      <c r="Q7" s="178"/>
      <c r="R7" s="178"/>
      <c r="S7" s="178"/>
      <c r="T7" s="178"/>
      <c r="U7" s="178"/>
    </row>
    <row r="8" spans="2:21" ht="54" customHeight="1">
      <c r="B8" s="177" t="s">
        <v>17</v>
      </c>
      <c r="C8" s="177"/>
      <c r="D8" s="178" t="s">
        <v>220</v>
      </c>
      <c r="E8" s="178"/>
      <c r="F8" s="178"/>
      <c r="G8" s="178"/>
      <c r="H8" s="178"/>
      <c r="I8" s="178"/>
      <c r="K8" s="177" t="s">
        <v>48</v>
      </c>
      <c r="L8" s="177"/>
      <c r="M8" s="178" t="s">
        <v>222</v>
      </c>
      <c r="N8" s="178"/>
      <c r="O8" s="178"/>
      <c r="P8" s="178"/>
      <c r="Q8" s="178"/>
      <c r="R8" s="178"/>
      <c r="S8" s="178"/>
      <c r="T8" s="178"/>
      <c r="U8" s="178"/>
    </row>
    <row r="9" spans="2:21" ht="54" customHeight="1">
      <c r="B9" s="177" t="s">
        <v>15</v>
      </c>
      <c r="C9" s="177"/>
      <c r="D9" s="178" t="s">
        <v>221</v>
      </c>
      <c r="E9" s="178"/>
      <c r="F9" s="178"/>
      <c r="G9" s="178"/>
      <c r="H9" s="178"/>
      <c r="I9" s="178"/>
      <c r="K9" s="177" t="s">
        <v>16</v>
      </c>
      <c r="L9" s="177"/>
      <c r="M9" s="178" t="s">
        <v>235</v>
      </c>
      <c r="N9" s="178"/>
      <c r="O9" s="178"/>
      <c r="P9" s="178"/>
      <c r="Q9" s="178"/>
      <c r="R9" s="178"/>
      <c r="S9" s="178"/>
      <c r="T9" s="178"/>
      <c r="U9" s="178"/>
    </row>
    <row r="10" spans="2:21" ht="19.5" customHeight="1"/>
    <row r="11" spans="2:21" ht="35.25" customHeight="1" thickBot="1">
      <c r="B11" s="131" t="s">
        <v>2</v>
      </c>
      <c r="C11" s="132"/>
      <c r="D11" s="132"/>
      <c r="E11" s="132"/>
      <c r="F11" s="132"/>
      <c r="G11" s="132"/>
      <c r="H11" s="132"/>
      <c r="I11" s="133"/>
      <c r="K11" s="131" t="s">
        <v>40</v>
      </c>
      <c r="L11" s="132"/>
      <c r="M11" s="132"/>
      <c r="N11" s="132"/>
      <c r="O11" s="132"/>
      <c r="P11" s="132"/>
      <c r="Q11" s="132"/>
      <c r="R11" s="132"/>
      <c r="S11" s="132"/>
      <c r="T11" s="132"/>
      <c r="U11" s="133"/>
    </row>
    <row r="12" spans="2:21" ht="35.25" customHeight="1" thickBot="1">
      <c r="B12" s="129" t="s">
        <v>39</v>
      </c>
      <c r="C12" s="129"/>
      <c r="D12" s="129"/>
      <c r="E12" s="129"/>
      <c r="F12" s="129"/>
      <c r="G12" s="129"/>
      <c r="H12" s="51" t="s">
        <v>38</v>
      </c>
      <c r="I12" s="127">
        <f>IF(H12="○",80,IF(H13="○",70,IF(H14="○",55,IF(H15="○",45,IF(H16="○",40,IF(H17="○",30,IF(H18="○",20,IF(H19="○",5,0))))))))</f>
        <v>45</v>
      </c>
      <c r="K12" s="52" t="s">
        <v>224</v>
      </c>
      <c r="L12" s="149" t="s">
        <v>5</v>
      </c>
      <c r="M12" s="150"/>
      <c r="N12" s="150"/>
      <c r="O12" s="150"/>
      <c r="P12" s="150"/>
      <c r="Q12" s="150"/>
      <c r="R12" s="150"/>
      <c r="S12" s="150"/>
      <c r="T12" s="151"/>
      <c r="U12" s="130">
        <f>IF(T36&gt;=8,35,IF(AND(T36&gt;=6,T36&lt;=7),25,IF(AND(T36&gt;=1,T36&lt;=5),15,0)))</f>
        <v>25</v>
      </c>
    </row>
    <row r="13" spans="2:21" ht="35.25" customHeight="1">
      <c r="B13" s="129" t="s">
        <v>0</v>
      </c>
      <c r="C13" s="129"/>
      <c r="D13" s="129"/>
      <c r="E13" s="129"/>
      <c r="F13" s="129"/>
      <c r="G13" s="129"/>
      <c r="H13" s="51" t="s">
        <v>38</v>
      </c>
      <c r="I13" s="128"/>
      <c r="K13" s="167" t="s">
        <v>190</v>
      </c>
      <c r="L13" s="168"/>
      <c r="M13" s="168"/>
      <c r="N13" s="168"/>
      <c r="O13" s="168"/>
      <c r="P13" s="168"/>
      <c r="Q13" s="168"/>
      <c r="R13" s="168"/>
      <c r="S13" s="169"/>
      <c r="T13" s="53" t="s">
        <v>38</v>
      </c>
      <c r="U13" s="130"/>
    </row>
    <row r="14" spans="2:21" ht="35.25" customHeight="1" thickBot="1">
      <c r="B14" s="129" t="s">
        <v>1</v>
      </c>
      <c r="C14" s="129"/>
      <c r="D14" s="129"/>
      <c r="E14" s="129"/>
      <c r="F14" s="129"/>
      <c r="G14" s="129"/>
      <c r="H14" s="51" t="s">
        <v>38</v>
      </c>
      <c r="I14" s="128"/>
      <c r="K14" s="161" t="s">
        <v>49</v>
      </c>
      <c r="L14" s="162"/>
      <c r="M14" s="162"/>
      <c r="N14" s="162"/>
      <c r="O14" s="162"/>
      <c r="P14" s="162"/>
      <c r="Q14" s="162"/>
      <c r="R14" s="162"/>
      <c r="S14" s="163"/>
      <c r="T14" s="54" t="s">
        <v>223</v>
      </c>
      <c r="U14" s="130"/>
    </row>
    <row r="15" spans="2:21" ht="35.25" customHeight="1" thickBot="1">
      <c r="B15" s="129" t="s">
        <v>183</v>
      </c>
      <c r="C15" s="129"/>
      <c r="D15" s="129"/>
      <c r="E15" s="129"/>
      <c r="F15" s="129"/>
      <c r="G15" s="129"/>
      <c r="H15" s="51" t="s">
        <v>223</v>
      </c>
      <c r="I15" s="128"/>
      <c r="K15" s="52" t="s">
        <v>224</v>
      </c>
      <c r="L15" s="149" t="s">
        <v>6</v>
      </c>
      <c r="M15" s="150"/>
      <c r="N15" s="150"/>
      <c r="O15" s="150"/>
      <c r="P15" s="150"/>
      <c r="Q15" s="150"/>
      <c r="R15" s="150"/>
      <c r="S15" s="150"/>
      <c r="T15" s="151"/>
      <c r="U15" s="130"/>
    </row>
    <row r="16" spans="2:21" ht="35.25" customHeight="1">
      <c r="B16" s="129" t="s">
        <v>184</v>
      </c>
      <c r="C16" s="129"/>
      <c r="D16" s="129"/>
      <c r="E16" s="129"/>
      <c r="F16" s="129"/>
      <c r="G16" s="129"/>
      <c r="H16" s="51" t="s">
        <v>38</v>
      </c>
      <c r="I16" s="128"/>
      <c r="K16" s="167" t="s">
        <v>50</v>
      </c>
      <c r="L16" s="168"/>
      <c r="M16" s="168"/>
      <c r="N16" s="168"/>
      <c r="O16" s="168"/>
      <c r="P16" s="168"/>
      <c r="Q16" s="168"/>
      <c r="R16" s="168"/>
      <c r="S16" s="169"/>
      <c r="T16" s="53"/>
      <c r="U16" s="130"/>
    </row>
    <row r="17" spans="2:21" ht="35.25" customHeight="1" thickBot="1">
      <c r="B17" s="129" t="s">
        <v>185</v>
      </c>
      <c r="C17" s="129"/>
      <c r="D17" s="129"/>
      <c r="E17" s="129"/>
      <c r="F17" s="129"/>
      <c r="G17" s="129"/>
      <c r="H17" s="51" t="s">
        <v>38</v>
      </c>
      <c r="I17" s="128"/>
      <c r="K17" s="161" t="s">
        <v>51</v>
      </c>
      <c r="L17" s="162"/>
      <c r="M17" s="162"/>
      <c r="N17" s="162"/>
      <c r="O17" s="162"/>
      <c r="P17" s="162"/>
      <c r="Q17" s="162"/>
      <c r="R17" s="162"/>
      <c r="S17" s="163"/>
      <c r="T17" s="54" t="s">
        <v>223</v>
      </c>
      <c r="U17" s="130"/>
    </row>
    <row r="18" spans="2:21" ht="35.25" customHeight="1" thickBot="1">
      <c r="B18" s="129" t="s">
        <v>186</v>
      </c>
      <c r="C18" s="129"/>
      <c r="D18" s="129"/>
      <c r="E18" s="129"/>
      <c r="F18" s="129"/>
      <c r="G18" s="129"/>
      <c r="H18" s="51" t="s">
        <v>38</v>
      </c>
      <c r="I18" s="128"/>
      <c r="K18" s="52" t="s">
        <v>224</v>
      </c>
      <c r="L18" s="149" t="s">
        <v>7</v>
      </c>
      <c r="M18" s="150"/>
      <c r="N18" s="150"/>
      <c r="O18" s="150"/>
      <c r="P18" s="150"/>
      <c r="Q18" s="150"/>
      <c r="R18" s="150"/>
      <c r="S18" s="150"/>
      <c r="T18" s="151"/>
      <c r="U18" s="130"/>
    </row>
    <row r="19" spans="2:21" ht="35.25" customHeight="1">
      <c r="B19" s="129" t="s">
        <v>187</v>
      </c>
      <c r="C19" s="129"/>
      <c r="D19" s="129"/>
      <c r="E19" s="129"/>
      <c r="F19" s="129"/>
      <c r="G19" s="129"/>
      <c r="H19" s="51" t="s">
        <v>38</v>
      </c>
      <c r="I19" s="55" t="s">
        <v>12</v>
      </c>
      <c r="K19" s="167" t="s">
        <v>191</v>
      </c>
      <c r="L19" s="168"/>
      <c r="M19" s="168"/>
      <c r="N19" s="168"/>
      <c r="O19" s="168"/>
      <c r="P19" s="168"/>
      <c r="Q19" s="168"/>
      <c r="R19" s="168"/>
      <c r="S19" s="169"/>
      <c r="T19" s="53" t="s">
        <v>223</v>
      </c>
      <c r="U19" s="130"/>
    </row>
    <row r="20" spans="2:21" ht="35.25" customHeight="1" thickBot="1">
      <c r="B20" s="172" t="s">
        <v>121</v>
      </c>
      <c r="C20" s="172"/>
      <c r="D20" s="172"/>
      <c r="E20" s="172"/>
      <c r="F20" s="172"/>
      <c r="G20" s="172"/>
      <c r="H20" s="172"/>
      <c r="I20" s="172"/>
      <c r="K20" s="161" t="s">
        <v>140</v>
      </c>
      <c r="L20" s="162"/>
      <c r="M20" s="162"/>
      <c r="N20" s="162"/>
      <c r="O20" s="162"/>
      <c r="P20" s="162"/>
      <c r="Q20" s="162"/>
      <c r="R20" s="162"/>
      <c r="S20" s="163"/>
      <c r="T20" s="54" t="s">
        <v>38</v>
      </c>
      <c r="U20" s="130"/>
    </row>
    <row r="21" spans="2:21" ht="35.25" customHeight="1" thickBot="1">
      <c r="B21" s="131" t="s">
        <v>3</v>
      </c>
      <c r="C21" s="132"/>
      <c r="D21" s="132"/>
      <c r="E21" s="132"/>
      <c r="F21" s="132"/>
      <c r="G21" s="132"/>
      <c r="H21" s="132"/>
      <c r="I21" s="133"/>
      <c r="K21" s="52" t="s">
        <v>224</v>
      </c>
      <c r="L21" s="149" t="s">
        <v>8</v>
      </c>
      <c r="M21" s="150"/>
      <c r="N21" s="150"/>
      <c r="O21" s="150"/>
      <c r="P21" s="150"/>
      <c r="Q21" s="150"/>
      <c r="R21" s="150"/>
      <c r="S21" s="150"/>
      <c r="T21" s="151"/>
      <c r="U21" s="130"/>
    </row>
    <row r="22" spans="2:21" ht="35.25" customHeight="1">
      <c r="B22" s="176" t="s">
        <v>194</v>
      </c>
      <c r="C22" s="176"/>
      <c r="D22" s="176"/>
      <c r="E22" s="176"/>
      <c r="F22" s="176"/>
      <c r="G22" s="176"/>
      <c r="H22" s="175" t="s">
        <v>38</v>
      </c>
      <c r="I22" s="127">
        <f>IF(H22="○",40,IF(H24="○",25,IF(H26="○",20,IF(H28="○",5,0))))</f>
        <v>5</v>
      </c>
      <c r="K22" s="164" t="s">
        <v>50</v>
      </c>
      <c r="L22" s="165"/>
      <c r="M22" s="165"/>
      <c r="N22" s="165"/>
      <c r="O22" s="165"/>
      <c r="P22" s="165"/>
      <c r="Q22" s="165"/>
      <c r="R22" s="165"/>
      <c r="S22" s="166"/>
      <c r="T22" s="58" t="s">
        <v>38</v>
      </c>
      <c r="U22" s="130"/>
    </row>
    <row r="23" spans="2:21" ht="35.25" customHeight="1" thickBot="1">
      <c r="B23" s="176"/>
      <c r="C23" s="176"/>
      <c r="D23" s="176"/>
      <c r="E23" s="176"/>
      <c r="F23" s="176"/>
      <c r="G23" s="176"/>
      <c r="H23" s="175"/>
      <c r="I23" s="128"/>
      <c r="K23" s="161" t="s">
        <v>51</v>
      </c>
      <c r="L23" s="162"/>
      <c r="M23" s="162"/>
      <c r="N23" s="162"/>
      <c r="O23" s="162"/>
      <c r="P23" s="162"/>
      <c r="Q23" s="162"/>
      <c r="R23" s="162"/>
      <c r="S23" s="163"/>
      <c r="T23" s="73" t="s">
        <v>223</v>
      </c>
      <c r="U23" s="130"/>
    </row>
    <row r="24" spans="2:21" ht="35.25" customHeight="1" thickBot="1">
      <c r="B24" s="176" t="s">
        <v>195</v>
      </c>
      <c r="C24" s="176"/>
      <c r="D24" s="176"/>
      <c r="E24" s="176"/>
      <c r="F24" s="176"/>
      <c r="G24" s="176"/>
      <c r="H24" s="175" t="s">
        <v>38</v>
      </c>
      <c r="I24" s="128"/>
      <c r="K24" s="52" t="s">
        <v>38</v>
      </c>
      <c r="L24" s="149" t="s">
        <v>9</v>
      </c>
      <c r="M24" s="150"/>
      <c r="N24" s="150"/>
      <c r="O24" s="150"/>
      <c r="P24" s="150"/>
      <c r="Q24" s="150"/>
      <c r="R24" s="150"/>
      <c r="S24" s="150"/>
      <c r="T24" s="151"/>
      <c r="U24" s="130"/>
    </row>
    <row r="25" spans="2:21" ht="35.25" customHeight="1">
      <c r="B25" s="176"/>
      <c r="C25" s="176"/>
      <c r="D25" s="176"/>
      <c r="E25" s="176"/>
      <c r="F25" s="176"/>
      <c r="G25" s="176"/>
      <c r="H25" s="175"/>
      <c r="I25" s="128"/>
      <c r="K25" s="138" t="s">
        <v>52</v>
      </c>
      <c r="L25" s="139"/>
      <c r="M25" s="139"/>
      <c r="N25" s="139"/>
      <c r="O25" s="139"/>
      <c r="P25" s="139"/>
      <c r="Q25" s="139"/>
      <c r="R25" s="139"/>
      <c r="S25" s="140"/>
      <c r="T25" s="123" t="s">
        <v>38</v>
      </c>
      <c r="U25" s="130"/>
    </row>
    <row r="26" spans="2:21" ht="35.25" customHeight="1" thickBot="1">
      <c r="B26" s="176" t="s">
        <v>196</v>
      </c>
      <c r="C26" s="176"/>
      <c r="D26" s="176"/>
      <c r="E26" s="176"/>
      <c r="F26" s="176"/>
      <c r="G26" s="176"/>
      <c r="H26" s="175" t="s">
        <v>38</v>
      </c>
      <c r="I26" s="128"/>
      <c r="K26" s="138"/>
      <c r="L26" s="139"/>
      <c r="M26" s="139"/>
      <c r="N26" s="139"/>
      <c r="O26" s="139"/>
      <c r="P26" s="139"/>
      <c r="Q26" s="139"/>
      <c r="R26" s="139"/>
      <c r="S26" s="140"/>
      <c r="T26" s="125"/>
      <c r="U26" s="130"/>
    </row>
    <row r="27" spans="2:21" ht="35.25" customHeight="1" thickBot="1">
      <c r="B27" s="176"/>
      <c r="C27" s="176"/>
      <c r="D27" s="176"/>
      <c r="E27" s="176"/>
      <c r="F27" s="176"/>
      <c r="G27" s="176"/>
      <c r="H27" s="175"/>
      <c r="I27" s="128"/>
      <c r="K27" s="52" t="s">
        <v>38</v>
      </c>
      <c r="L27" s="149" t="s">
        <v>10</v>
      </c>
      <c r="M27" s="150"/>
      <c r="N27" s="150"/>
      <c r="O27" s="150"/>
      <c r="P27" s="150"/>
      <c r="Q27" s="150"/>
      <c r="R27" s="150"/>
      <c r="S27" s="150"/>
      <c r="T27" s="151"/>
      <c r="U27" s="130"/>
    </row>
    <row r="28" spans="2:21" ht="35.25" customHeight="1">
      <c r="B28" s="176" t="s">
        <v>203</v>
      </c>
      <c r="C28" s="176"/>
      <c r="D28" s="176"/>
      <c r="E28" s="176"/>
      <c r="F28" s="176"/>
      <c r="G28" s="176"/>
      <c r="H28" s="175" t="s">
        <v>223</v>
      </c>
      <c r="I28" s="128"/>
      <c r="K28" s="138" t="s">
        <v>53</v>
      </c>
      <c r="L28" s="139"/>
      <c r="M28" s="139"/>
      <c r="N28" s="139"/>
      <c r="O28" s="139"/>
      <c r="P28" s="139"/>
      <c r="Q28" s="139"/>
      <c r="R28" s="139"/>
      <c r="S28" s="140"/>
      <c r="T28" s="123" t="s">
        <v>38</v>
      </c>
      <c r="U28" s="130"/>
    </row>
    <row r="29" spans="2:21" ht="35.25" customHeight="1" thickBot="1">
      <c r="B29" s="176"/>
      <c r="C29" s="176"/>
      <c r="D29" s="176"/>
      <c r="E29" s="176"/>
      <c r="F29" s="176"/>
      <c r="G29" s="176"/>
      <c r="H29" s="175"/>
      <c r="I29" s="55" t="s">
        <v>12</v>
      </c>
      <c r="K29" s="138"/>
      <c r="L29" s="139"/>
      <c r="M29" s="139"/>
      <c r="N29" s="139"/>
      <c r="O29" s="139"/>
      <c r="P29" s="139"/>
      <c r="Q29" s="139"/>
      <c r="R29" s="139"/>
      <c r="S29" s="140"/>
      <c r="T29" s="125"/>
      <c r="U29" s="130"/>
    </row>
    <row r="30" spans="2:21" ht="35.25" customHeight="1" thickBot="1">
      <c r="B30" s="172" t="s">
        <v>122</v>
      </c>
      <c r="C30" s="172"/>
      <c r="D30" s="172"/>
      <c r="E30" s="172"/>
      <c r="F30" s="172"/>
      <c r="G30" s="172"/>
      <c r="H30" s="172"/>
      <c r="I30" s="172"/>
      <c r="K30" s="52" t="s">
        <v>38</v>
      </c>
      <c r="L30" s="149" t="s">
        <v>11</v>
      </c>
      <c r="M30" s="150"/>
      <c r="N30" s="150"/>
      <c r="O30" s="150"/>
      <c r="P30" s="150"/>
      <c r="Q30" s="150"/>
      <c r="R30" s="150"/>
      <c r="S30" s="150"/>
      <c r="T30" s="151"/>
      <c r="U30" s="130"/>
    </row>
    <row r="31" spans="2:21" ht="35.25" customHeight="1" thickBot="1">
      <c r="B31" s="180" t="s">
        <v>41</v>
      </c>
      <c r="C31" s="180"/>
      <c r="D31" s="180"/>
      <c r="E31" s="180"/>
      <c r="F31" s="180"/>
      <c r="G31" s="180"/>
      <c r="H31" s="181"/>
      <c r="I31" s="180"/>
      <c r="K31" s="138" t="s">
        <v>54</v>
      </c>
      <c r="L31" s="139"/>
      <c r="M31" s="139"/>
      <c r="N31" s="139"/>
      <c r="O31" s="139"/>
      <c r="P31" s="139"/>
      <c r="Q31" s="139"/>
      <c r="R31" s="139"/>
      <c r="S31" s="140"/>
      <c r="T31" s="123" t="s">
        <v>38</v>
      </c>
      <c r="U31" s="130"/>
    </row>
    <row r="32" spans="2:21" ht="35.25" customHeight="1" thickBot="1">
      <c r="B32" s="52" t="s">
        <v>224</v>
      </c>
      <c r="C32" s="149" t="s">
        <v>125</v>
      </c>
      <c r="D32" s="150"/>
      <c r="E32" s="150"/>
      <c r="F32" s="150"/>
      <c r="G32" s="150"/>
      <c r="H32" s="151"/>
      <c r="I32" s="130">
        <f>IF(H56&gt;=8,35,IF(AND(H56&gt;=6,H56&lt;=7),25,IF(AND(H56&gt;=1,H56&lt;=5),15,0)))</f>
        <v>25</v>
      </c>
      <c r="K32" s="138"/>
      <c r="L32" s="139"/>
      <c r="M32" s="139"/>
      <c r="N32" s="139"/>
      <c r="O32" s="139"/>
      <c r="P32" s="139"/>
      <c r="Q32" s="139"/>
      <c r="R32" s="139"/>
      <c r="S32" s="140"/>
      <c r="T32" s="125"/>
      <c r="U32" s="130"/>
    </row>
    <row r="33" spans="2:21" ht="35.25" customHeight="1" thickBot="1">
      <c r="B33" s="145" t="s">
        <v>47</v>
      </c>
      <c r="C33" s="145"/>
      <c r="D33" s="145"/>
      <c r="E33" s="145"/>
      <c r="F33" s="145"/>
      <c r="G33" s="145"/>
      <c r="H33" s="56" t="s">
        <v>223</v>
      </c>
      <c r="I33" s="130"/>
      <c r="K33" s="52" t="s">
        <v>38</v>
      </c>
      <c r="L33" s="149" t="s">
        <v>192</v>
      </c>
      <c r="M33" s="150"/>
      <c r="N33" s="150"/>
      <c r="O33" s="150"/>
      <c r="P33" s="150"/>
      <c r="Q33" s="150"/>
      <c r="R33" s="150"/>
      <c r="S33" s="150"/>
      <c r="T33" s="151"/>
      <c r="U33" s="130"/>
    </row>
    <row r="34" spans="2:21" ht="35.25" customHeight="1" thickBot="1">
      <c r="B34" s="144" t="s">
        <v>141</v>
      </c>
      <c r="C34" s="144"/>
      <c r="D34" s="144"/>
      <c r="E34" s="144"/>
      <c r="F34" s="144"/>
      <c r="G34" s="144"/>
      <c r="H34" s="57" t="s">
        <v>38</v>
      </c>
      <c r="I34" s="130"/>
      <c r="K34" s="138" t="s">
        <v>193</v>
      </c>
      <c r="L34" s="139"/>
      <c r="M34" s="139"/>
      <c r="N34" s="139"/>
      <c r="O34" s="139"/>
      <c r="P34" s="139"/>
      <c r="Q34" s="139"/>
      <c r="R34" s="139"/>
      <c r="S34" s="140"/>
      <c r="T34" s="123" t="s">
        <v>38</v>
      </c>
      <c r="U34" s="130"/>
    </row>
    <row r="35" spans="2:21" ht="35.25" customHeight="1" thickBot="1">
      <c r="B35" s="52" t="s">
        <v>224</v>
      </c>
      <c r="C35" s="149" t="s">
        <v>188</v>
      </c>
      <c r="D35" s="150"/>
      <c r="E35" s="150"/>
      <c r="F35" s="150"/>
      <c r="G35" s="150"/>
      <c r="H35" s="151"/>
      <c r="I35" s="130"/>
      <c r="K35" s="141"/>
      <c r="L35" s="142"/>
      <c r="M35" s="142"/>
      <c r="N35" s="142"/>
      <c r="O35" s="142"/>
      <c r="P35" s="142"/>
      <c r="Q35" s="142"/>
      <c r="R35" s="142"/>
      <c r="S35" s="143"/>
      <c r="T35" s="125"/>
      <c r="U35" s="127"/>
    </row>
    <row r="36" spans="2:21" ht="35.25" customHeight="1">
      <c r="B36" s="145" t="s">
        <v>47</v>
      </c>
      <c r="C36" s="145"/>
      <c r="D36" s="145"/>
      <c r="E36" s="145"/>
      <c r="F36" s="145"/>
      <c r="G36" s="145"/>
      <c r="H36" s="59" t="s">
        <v>223</v>
      </c>
      <c r="I36" s="130"/>
      <c r="K36" s="146" t="s">
        <v>132</v>
      </c>
      <c r="L36" s="147"/>
      <c r="M36" s="147"/>
      <c r="N36" s="147"/>
      <c r="O36" s="147"/>
      <c r="P36" s="147"/>
      <c r="Q36" s="147"/>
      <c r="R36" s="147"/>
      <c r="S36" s="148"/>
      <c r="T36" s="69">
        <f>((COUNTIF(T13,"○")+COUNTIF(T16,"○")+COUNTIF(T19,"○")+COUNTIF(T22,"○"))+((COUNTIF(T14,"○")+COUNTIF(T17,"○")+COUNTIF(T20,"○")+COUNTIF(T23,"○")+COUNTIF(T25,"○")+COUNTIF(T28,"○")+COUNTIF(T31,"○")+COUNTIF(T34,"○"))*2))</f>
        <v>7</v>
      </c>
      <c r="U36" s="55" t="s">
        <v>12</v>
      </c>
    </row>
    <row r="37" spans="2:21" ht="35.25" customHeight="1" thickBot="1">
      <c r="B37" s="144" t="s">
        <v>141</v>
      </c>
      <c r="C37" s="144"/>
      <c r="D37" s="144"/>
      <c r="E37" s="144"/>
      <c r="F37" s="144"/>
      <c r="G37" s="144"/>
      <c r="H37" s="60" t="s">
        <v>38</v>
      </c>
      <c r="I37" s="130"/>
      <c r="K37" s="61" t="s">
        <v>136</v>
      </c>
      <c r="P37" s="126" t="s">
        <v>134</v>
      </c>
      <c r="Q37" s="126"/>
      <c r="R37" s="126"/>
      <c r="S37" s="126"/>
      <c r="T37" s="126"/>
      <c r="U37" s="126"/>
    </row>
    <row r="38" spans="2:21" ht="35.25" customHeight="1" thickBot="1">
      <c r="B38" s="52" t="s">
        <v>224</v>
      </c>
      <c r="C38" s="149" t="s">
        <v>126</v>
      </c>
      <c r="D38" s="150"/>
      <c r="E38" s="150"/>
      <c r="F38" s="150"/>
      <c r="G38" s="150"/>
      <c r="H38" s="151"/>
      <c r="I38" s="130"/>
      <c r="K38" s="48" t="str">
        <f>IF(COUNTIF(K12:K35,"◎")&gt;5,"NG！５項目以上選択されています。","")</f>
        <v/>
      </c>
      <c r="P38" s="50"/>
      <c r="Q38" s="50"/>
      <c r="R38" s="50"/>
      <c r="S38" s="48" t="str">
        <f>IF(COUNTIF(T13:T35,"○")&gt;5,"NG！５項目以上選択されています。","")</f>
        <v/>
      </c>
      <c r="T38" s="50"/>
      <c r="U38" s="50"/>
    </row>
    <row r="39" spans="2:21" ht="35.25" customHeight="1">
      <c r="B39" s="145" t="s">
        <v>47</v>
      </c>
      <c r="C39" s="145"/>
      <c r="D39" s="145"/>
      <c r="E39" s="145"/>
      <c r="F39" s="145"/>
      <c r="G39" s="145"/>
      <c r="H39" s="56" t="s">
        <v>38</v>
      </c>
      <c r="I39" s="130"/>
      <c r="K39" s="131" t="s">
        <v>21</v>
      </c>
      <c r="L39" s="132"/>
      <c r="M39" s="132"/>
      <c r="N39" s="132"/>
      <c r="O39" s="132"/>
      <c r="P39" s="132"/>
      <c r="Q39" s="132"/>
      <c r="R39" s="132"/>
      <c r="S39" s="132"/>
      <c r="T39" s="132"/>
      <c r="U39" s="133"/>
    </row>
    <row r="40" spans="2:21" ht="35.25" customHeight="1" thickBot="1">
      <c r="B40" s="144" t="s">
        <v>141</v>
      </c>
      <c r="C40" s="144"/>
      <c r="D40" s="144"/>
      <c r="E40" s="144"/>
      <c r="F40" s="144"/>
      <c r="G40" s="144"/>
      <c r="H40" s="60" t="s">
        <v>223</v>
      </c>
      <c r="I40" s="130"/>
      <c r="K40" s="135" t="s">
        <v>124</v>
      </c>
      <c r="L40" s="136"/>
      <c r="M40" s="136"/>
      <c r="N40" s="136"/>
      <c r="O40" s="136"/>
      <c r="P40" s="136"/>
      <c r="Q40" s="136"/>
      <c r="R40" s="136"/>
      <c r="S40" s="137"/>
      <c r="T40" s="123" t="s">
        <v>223</v>
      </c>
      <c r="U40" s="159">
        <f>IF(T40="○",10,0)</f>
        <v>10</v>
      </c>
    </row>
    <row r="41" spans="2:21" ht="35.25" customHeight="1" thickBot="1">
      <c r="B41" s="52" t="s">
        <v>38</v>
      </c>
      <c r="C41" s="149" t="s">
        <v>127</v>
      </c>
      <c r="D41" s="150"/>
      <c r="E41" s="150"/>
      <c r="F41" s="150"/>
      <c r="G41" s="150"/>
      <c r="H41" s="151"/>
      <c r="I41" s="130"/>
      <c r="K41" s="138"/>
      <c r="L41" s="139"/>
      <c r="M41" s="139"/>
      <c r="N41" s="139"/>
      <c r="O41" s="139"/>
      <c r="P41" s="139"/>
      <c r="Q41" s="139"/>
      <c r="R41" s="139"/>
      <c r="S41" s="140"/>
      <c r="T41" s="124"/>
      <c r="U41" s="160"/>
    </row>
    <row r="42" spans="2:21" ht="35.25" customHeight="1">
      <c r="B42" s="145" t="s">
        <v>47</v>
      </c>
      <c r="C42" s="145"/>
      <c r="D42" s="145"/>
      <c r="E42" s="145"/>
      <c r="F42" s="145"/>
      <c r="G42" s="145"/>
      <c r="H42" s="56" t="s">
        <v>38</v>
      </c>
      <c r="I42" s="130"/>
      <c r="K42" s="141"/>
      <c r="L42" s="142"/>
      <c r="M42" s="142"/>
      <c r="N42" s="142"/>
      <c r="O42" s="142"/>
      <c r="P42" s="142"/>
      <c r="Q42" s="142"/>
      <c r="R42" s="142"/>
      <c r="S42" s="143"/>
      <c r="T42" s="125"/>
      <c r="U42" s="55" t="s">
        <v>12</v>
      </c>
    </row>
    <row r="43" spans="2:21" ht="35.25" customHeight="1" thickBot="1">
      <c r="B43" s="144" t="s">
        <v>141</v>
      </c>
      <c r="C43" s="144"/>
      <c r="D43" s="144"/>
      <c r="E43" s="144"/>
      <c r="F43" s="144"/>
      <c r="G43" s="144"/>
      <c r="H43" s="60" t="s">
        <v>38</v>
      </c>
      <c r="I43" s="130"/>
      <c r="K43" s="61"/>
      <c r="Q43" s="71"/>
      <c r="R43" s="71"/>
      <c r="S43" s="71"/>
      <c r="T43" s="71"/>
      <c r="U43" s="71" t="s">
        <v>123</v>
      </c>
    </row>
    <row r="44" spans="2:21" ht="35.25" customHeight="1" thickBot="1">
      <c r="B44" s="52" t="s">
        <v>224</v>
      </c>
      <c r="C44" s="149" t="s">
        <v>128</v>
      </c>
      <c r="D44" s="150"/>
      <c r="E44" s="150"/>
      <c r="F44" s="150"/>
      <c r="G44" s="150"/>
      <c r="H44" s="151"/>
      <c r="I44" s="130"/>
    </row>
    <row r="45" spans="2:21" ht="35.25" customHeight="1">
      <c r="B45" s="145" t="s">
        <v>47</v>
      </c>
      <c r="C45" s="145"/>
      <c r="D45" s="145"/>
      <c r="E45" s="145"/>
      <c r="F45" s="145"/>
      <c r="G45" s="145"/>
      <c r="H45" s="56" t="s">
        <v>223</v>
      </c>
      <c r="I45" s="130"/>
      <c r="K45" s="153" t="s">
        <v>37</v>
      </c>
      <c r="L45" s="155"/>
      <c r="M45" s="153" t="s">
        <v>36</v>
      </c>
      <c r="N45" s="154"/>
      <c r="O45" s="154"/>
      <c r="P45" s="154"/>
      <c r="Q45" s="154"/>
      <c r="R45" s="154"/>
      <c r="S45" s="154"/>
      <c r="T45" s="154"/>
      <c r="U45" s="155"/>
    </row>
    <row r="46" spans="2:21" ht="35.25" customHeight="1" thickBot="1">
      <c r="B46" s="144" t="s">
        <v>141</v>
      </c>
      <c r="C46" s="144"/>
      <c r="D46" s="144"/>
      <c r="E46" s="144"/>
      <c r="F46" s="144"/>
      <c r="G46" s="144"/>
      <c r="H46" s="60" t="s">
        <v>38</v>
      </c>
      <c r="I46" s="130"/>
      <c r="K46" s="173" t="s">
        <v>42</v>
      </c>
      <c r="L46" s="174"/>
      <c r="M46" s="62" t="s">
        <v>29</v>
      </c>
      <c r="N46" s="62" t="s">
        <v>22</v>
      </c>
      <c r="O46" s="62" t="s">
        <v>23</v>
      </c>
      <c r="P46" s="62" t="s">
        <v>24</v>
      </c>
      <c r="Q46" s="62" t="s">
        <v>25</v>
      </c>
      <c r="R46" s="62" t="s">
        <v>26</v>
      </c>
      <c r="S46" s="62" t="s">
        <v>27</v>
      </c>
      <c r="T46" s="62" t="s">
        <v>28</v>
      </c>
      <c r="U46" s="74">
        <f>I12</f>
        <v>45</v>
      </c>
    </row>
    <row r="47" spans="2:21" ht="35.25" customHeight="1" thickBot="1">
      <c r="B47" s="52" t="s">
        <v>38</v>
      </c>
      <c r="C47" s="149" t="s">
        <v>131</v>
      </c>
      <c r="D47" s="150"/>
      <c r="E47" s="150"/>
      <c r="F47" s="150"/>
      <c r="G47" s="150"/>
      <c r="H47" s="151"/>
      <c r="I47" s="130"/>
      <c r="K47" s="170" t="s">
        <v>43</v>
      </c>
      <c r="L47" s="171"/>
      <c r="M47" s="63" t="s">
        <v>29</v>
      </c>
      <c r="N47" s="64"/>
      <c r="O47" s="64" t="s">
        <v>22</v>
      </c>
      <c r="P47" s="64"/>
      <c r="Q47" s="64" t="s">
        <v>30</v>
      </c>
      <c r="R47" s="64"/>
      <c r="S47" s="64" t="s">
        <v>24</v>
      </c>
      <c r="T47" s="64"/>
      <c r="U47" s="75">
        <f>I22</f>
        <v>5</v>
      </c>
    </row>
    <row r="48" spans="2:21" ht="35.25" customHeight="1">
      <c r="B48" s="145" t="s">
        <v>47</v>
      </c>
      <c r="C48" s="145"/>
      <c r="D48" s="145"/>
      <c r="E48" s="145"/>
      <c r="F48" s="145"/>
      <c r="G48" s="145"/>
      <c r="H48" s="56" t="s">
        <v>38</v>
      </c>
      <c r="I48" s="130"/>
      <c r="K48" s="170" t="s">
        <v>44</v>
      </c>
      <c r="L48" s="171"/>
      <c r="M48" s="63" t="s">
        <v>31</v>
      </c>
      <c r="N48" s="64"/>
      <c r="O48" s="64" t="s">
        <v>32</v>
      </c>
      <c r="P48" s="64"/>
      <c r="Q48" s="64" t="s">
        <v>30</v>
      </c>
      <c r="R48" s="64"/>
      <c r="S48" s="64" t="s">
        <v>33</v>
      </c>
      <c r="T48" s="64"/>
      <c r="U48" s="75">
        <f>I32</f>
        <v>25</v>
      </c>
    </row>
    <row r="49" spans="2:21" ht="35.25" customHeight="1" thickBot="1">
      <c r="B49" s="144" t="s">
        <v>141</v>
      </c>
      <c r="C49" s="144"/>
      <c r="D49" s="144"/>
      <c r="E49" s="144"/>
      <c r="F49" s="144"/>
      <c r="G49" s="144"/>
      <c r="H49" s="60" t="s">
        <v>38</v>
      </c>
      <c r="I49" s="130"/>
      <c r="K49" s="170" t="s">
        <v>45</v>
      </c>
      <c r="L49" s="171"/>
      <c r="M49" s="63" t="s">
        <v>31</v>
      </c>
      <c r="N49" s="64"/>
      <c r="O49" s="64" t="s">
        <v>32</v>
      </c>
      <c r="P49" s="64"/>
      <c r="Q49" s="64" t="s">
        <v>30</v>
      </c>
      <c r="R49" s="64"/>
      <c r="S49" s="64" t="s">
        <v>33</v>
      </c>
      <c r="T49" s="64"/>
      <c r="U49" s="75">
        <f>U12</f>
        <v>25</v>
      </c>
    </row>
    <row r="50" spans="2:21" ht="35.25" customHeight="1" thickBot="1">
      <c r="B50" s="52" t="s">
        <v>224</v>
      </c>
      <c r="C50" s="149" t="s">
        <v>129</v>
      </c>
      <c r="D50" s="150"/>
      <c r="E50" s="150"/>
      <c r="F50" s="150"/>
      <c r="G50" s="150"/>
      <c r="H50" s="151"/>
      <c r="I50" s="130"/>
      <c r="K50" s="121" t="s">
        <v>46</v>
      </c>
      <c r="L50" s="122"/>
      <c r="M50" s="65" t="s">
        <v>31</v>
      </c>
      <c r="N50" s="66"/>
      <c r="O50" s="66"/>
      <c r="P50" s="66"/>
      <c r="Q50" s="66" t="s">
        <v>34</v>
      </c>
      <c r="R50" s="66"/>
      <c r="S50" s="66"/>
      <c r="T50" s="66"/>
      <c r="U50" s="76">
        <f>U40</f>
        <v>10</v>
      </c>
    </row>
    <row r="51" spans="2:21" ht="35.25" customHeight="1">
      <c r="B51" s="145" t="s">
        <v>47</v>
      </c>
      <c r="C51" s="145"/>
      <c r="D51" s="145"/>
      <c r="E51" s="145"/>
      <c r="F51" s="145"/>
      <c r="G51" s="145"/>
      <c r="H51" s="56" t="s">
        <v>38</v>
      </c>
      <c r="I51" s="130"/>
    </row>
    <row r="52" spans="2:21" ht="35.25" customHeight="1" thickBot="1">
      <c r="B52" s="144" t="s">
        <v>141</v>
      </c>
      <c r="C52" s="144"/>
      <c r="D52" s="144"/>
      <c r="E52" s="144"/>
      <c r="F52" s="144"/>
      <c r="G52" s="144"/>
      <c r="H52" s="60" t="s">
        <v>223</v>
      </c>
      <c r="I52" s="130"/>
    </row>
    <row r="53" spans="2:21" ht="35.25" customHeight="1" thickTop="1" thickBot="1">
      <c r="B53" s="52" t="s">
        <v>38</v>
      </c>
      <c r="C53" s="149" t="s">
        <v>130</v>
      </c>
      <c r="D53" s="150"/>
      <c r="E53" s="150"/>
      <c r="F53" s="150"/>
      <c r="G53" s="150"/>
      <c r="H53" s="151"/>
      <c r="I53" s="130"/>
      <c r="K53" s="156" t="s">
        <v>4</v>
      </c>
      <c r="L53" s="157"/>
      <c r="M53" s="157"/>
      <c r="N53" s="157"/>
      <c r="O53" s="157"/>
      <c r="P53" s="157"/>
      <c r="Q53" s="157"/>
      <c r="R53" s="157"/>
      <c r="S53" s="157"/>
      <c r="T53" s="157"/>
      <c r="U53" s="158"/>
    </row>
    <row r="54" spans="2:21" ht="35.25" customHeight="1">
      <c r="B54" s="145" t="s">
        <v>47</v>
      </c>
      <c r="C54" s="145"/>
      <c r="D54" s="145"/>
      <c r="E54" s="145"/>
      <c r="F54" s="145"/>
      <c r="G54" s="145"/>
      <c r="H54" s="56" t="s">
        <v>38</v>
      </c>
      <c r="I54" s="130"/>
      <c r="K54" s="115">
        <f>SUM(U46:U50)</f>
        <v>110</v>
      </c>
      <c r="L54" s="116"/>
      <c r="M54" s="116"/>
      <c r="N54" s="116"/>
      <c r="O54" s="116"/>
      <c r="P54" s="116"/>
      <c r="Q54" s="116"/>
      <c r="R54" s="67"/>
      <c r="S54" s="109" t="s">
        <v>35</v>
      </c>
      <c r="T54" s="109"/>
      <c r="U54" s="110"/>
    </row>
    <row r="55" spans="2:21" ht="35.25" customHeight="1">
      <c r="B55" s="144" t="s">
        <v>141</v>
      </c>
      <c r="C55" s="144"/>
      <c r="D55" s="144"/>
      <c r="E55" s="144"/>
      <c r="F55" s="144"/>
      <c r="G55" s="144"/>
      <c r="H55" s="60" t="s">
        <v>38</v>
      </c>
      <c r="I55" s="127"/>
      <c r="K55" s="117"/>
      <c r="L55" s="118"/>
      <c r="M55" s="118"/>
      <c r="N55" s="118"/>
      <c r="O55" s="118"/>
      <c r="P55" s="118"/>
      <c r="Q55" s="118"/>
      <c r="R55" s="68"/>
      <c r="S55" s="111"/>
      <c r="T55" s="111"/>
      <c r="U55" s="112"/>
    </row>
    <row r="56" spans="2:21" ht="35.25" customHeight="1" thickBot="1">
      <c r="B56" s="134" t="s">
        <v>133</v>
      </c>
      <c r="C56" s="134"/>
      <c r="D56" s="134"/>
      <c r="E56" s="134"/>
      <c r="F56" s="134"/>
      <c r="G56" s="134"/>
      <c r="H56" s="69">
        <f>((COUNTIF(H33,"○")+COUNTIF(H36,"○")+COUNTIF(H39,"○")+COUNTIF(H42,"○")+COUNTIF(H45,"○")+COUNTIF(H48,"○")+COUNTIF(H51,"○")+COUNTIF(H54,"○"))+((COUNTIF(H34,"○")+COUNTIF(H37,"○")+COUNTIF(H40,"○")+COUNTIF(H43,"○")+COUNTIF(H46,"○")+COUNTIF(H49,"○")+COUNTIF(H52,"○")+COUNTIF(H55,"○"))*2))</f>
        <v>7</v>
      </c>
      <c r="I56" s="55" t="s">
        <v>12</v>
      </c>
      <c r="K56" s="119"/>
      <c r="L56" s="120"/>
      <c r="M56" s="120"/>
      <c r="N56" s="120"/>
      <c r="O56" s="120"/>
      <c r="P56" s="120"/>
      <c r="Q56" s="120"/>
      <c r="R56" s="70" t="s">
        <v>12</v>
      </c>
      <c r="S56" s="113"/>
      <c r="T56" s="113"/>
      <c r="U56" s="114"/>
    </row>
    <row r="57" spans="2:21" ht="19.5" customHeight="1" thickTop="1">
      <c r="B57" s="61" t="s">
        <v>136</v>
      </c>
      <c r="G57" s="71"/>
      <c r="H57" s="71"/>
      <c r="I57" s="71" t="s">
        <v>135</v>
      </c>
    </row>
    <row r="58" spans="2:21" ht="41.25" customHeight="1">
      <c r="B58" s="48" t="str">
        <f>IF(COUNTIF(B33:B55,"◎")&gt;5,"NG！５項目以上選択されています。","")</f>
        <v/>
      </c>
      <c r="G58" s="48" t="str">
        <f>IF(COUNTIF(H33:H55,"○")&gt;5,"NG！５項目以上選択されています。","")</f>
        <v/>
      </c>
      <c r="I58" s="72"/>
    </row>
    <row r="59" spans="2:21" ht="19.5" customHeight="1"/>
    <row r="60" spans="2:21" ht="19.5" customHeight="1"/>
    <row r="61" spans="2:21" ht="19.5" customHeight="1"/>
    <row r="62" spans="2:21" ht="19.5" customHeight="1"/>
    <row r="63" spans="2:21" ht="19.5" customHeight="1"/>
    <row r="64" spans="2:21" ht="19.5" customHeight="1"/>
    <row r="65" ht="19.5" customHeight="1"/>
    <row r="66" ht="19.5" customHeight="1"/>
    <row r="67" ht="19.5" customHeight="1"/>
    <row r="68" ht="19.5" customHeight="1"/>
    <row r="69" ht="19.5" customHeight="1"/>
    <row r="70" ht="19.5" customHeight="1"/>
    <row r="71" ht="19.5" customHeight="1"/>
    <row r="72" ht="19.5" customHeight="1"/>
    <row r="73" ht="19.5" customHeight="1"/>
    <row r="74" ht="19.5" customHeight="1"/>
    <row r="75" ht="19.5" customHeight="1"/>
    <row r="76" ht="19.5" customHeight="1"/>
    <row r="77" ht="19.5" customHeight="1"/>
    <row r="78" ht="19.5" customHeight="1"/>
    <row r="79" ht="19.5" customHeight="1"/>
    <row r="80" ht="19.5" customHeight="1"/>
    <row r="81" ht="19.5" customHeight="1"/>
    <row r="82" ht="19.5" customHeight="1"/>
    <row r="83" ht="19.5" customHeight="1"/>
    <row r="84" ht="19.5" customHeight="1"/>
    <row r="85" ht="19.5" customHeight="1"/>
    <row r="86" ht="19.5" customHeight="1"/>
    <row r="87" ht="19.5" customHeight="1"/>
    <row r="88" ht="19.5" customHeight="1"/>
    <row r="89" ht="19.5" customHeight="1"/>
    <row r="90" ht="19.5" customHeight="1"/>
    <row r="91" ht="19.5" customHeight="1"/>
    <row r="92" ht="19.5" customHeight="1"/>
    <row r="93" ht="19.5" customHeight="1"/>
    <row r="94" ht="19.5" customHeight="1"/>
    <row r="95" ht="19.5" customHeight="1"/>
    <row r="96" ht="19.5" customHeight="1"/>
    <row r="97" ht="19.5" customHeight="1"/>
    <row r="98" ht="19.5" customHeight="1"/>
    <row r="99" ht="19.5" customHeight="1"/>
    <row r="100" ht="19.5" customHeight="1"/>
    <row r="101" ht="19.5" customHeight="1"/>
    <row r="102" ht="19.5" customHeight="1"/>
    <row r="103" ht="19.5" customHeight="1"/>
    <row r="104" ht="19.5" customHeight="1"/>
    <row r="105" ht="19.5" customHeight="1"/>
    <row r="106" ht="19.5" customHeight="1"/>
    <row r="107" ht="19.5" customHeight="1"/>
    <row r="108" ht="19.5" customHeight="1"/>
    <row r="109" ht="19.5" customHeight="1"/>
    <row r="110" ht="19.5" customHeight="1"/>
    <row r="111" ht="19.5" customHeight="1"/>
    <row r="112" ht="19.5" customHeight="1"/>
    <row r="113" ht="19.5" customHeight="1"/>
    <row r="114" ht="19.5" customHeight="1"/>
    <row r="115" ht="19.5" customHeight="1"/>
    <row r="116" ht="19.5" customHeight="1"/>
    <row r="117" ht="19.5" customHeight="1"/>
    <row r="118" ht="19.5" customHeight="1"/>
    <row r="119" ht="19.5" customHeight="1"/>
    <row r="120" ht="19.5" customHeight="1"/>
    <row r="121" ht="19.5" customHeight="1"/>
    <row r="122" ht="19.5" customHeight="1"/>
    <row r="123" ht="19.5" customHeight="1"/>
    <row r="124" ht="19.5" customHeight="1"/>
    <row r="125" ht="19.5" customHeight="1"/>
    <row r="126" ht="19.5" customHeight="1"/>
    <row r="127" ht="19.5" customHeight="1"/>
    <row r="128" ht="19.5" customHeight="1"/>
    <row r="129" ht="19.5" customHeight="1"/>
    <row r="130" ht="19.5" customHeight="1"/>
    <row r="131" ht="19.5" customHeight="1"/>
    <row r="132" ht="19.5" customHeight="1"/>
    <row r="133" ht="19.5" customHeight="1"/>
    <row r="134" ht="19.5" customHeight="1"/>
  </sheetData>
  <mergeCells count="106">
    <mergeCell ref="B49:G49"/>
    <mergeCell ref="K49:L49"/>
    <mergeCell ref="B43:G43"/>
    <mergeCell ref="C44:H44"/>
    <mergeCell ref="B45:G45"/>
    <mergeCell ref="K45:L45"/>
    <mergeCell ref="B54:G54"/>
    <mergeCell ref="K54:Q56"/>
    <mergeCell ref="S54:U56"/>
    <mergeCell ref="B55:G55"/>
    <mergeCell ref="B56:G56"/>
    <mergeCell ref="C50:H50"/>
    <mergeCell ref="K50:L50"/>
    <mergeCell ref="B51:G51"/>
    <mergeCell ref="B52:G52"/>
    <mergeCell ref="C53:H53"/>
    <mergeCell ref="K53:U53"/>
    <mergeCell ref="K40:S42"/>
    <mergeCell ref="T40:T42"/>
    <mergeCell ref="U40:U41"/>
    <mergeCell ref="C41:H41"/>
    <mergeCell ref="B42:G42"/>
    <mergeCell ref="C47:H47"/>
    <mergeCell ref="K47:L47"/>
    <mergeCell ref="B48:G48"/>
    <mergeCell ref="K48:L48"/>
    <mergeCell ref="K34:S35"/>
    <mergeCell ref="T34:T35"/>
    <mergeCell ref="C35:H35"/>
    <mergeCell ref="B36:G36"/>
    <mergeCell ref="K36:S36"/>
    <mergeCell ref="B37:G37"/>
    <mergeCell ref="P37:U37"/>
    <mergeCell ref="B30:I30"/>
    <mergeCell ref="L30:T30"/>
    <mergeCell ref="B31:I31"/>
    <mergeCell ref="K31:S32"/>
    <mergeCell ref="T31:T32"/>
    <mergeCell ref="C32:H32"/>
    <mergeCell ref="I32:I55"/>
    <mergeCell ref="B33:G33"/>
    <mergeCell ref="L33:T33"/>
    <mergeCell ref="B34:G34"/>
    <mergeCell ref="M45:U45"/>
    <mergeCell ref="B46:G46"/>
    <mergeCell ref="K46:L46"/>
    <mergeCell ref="C38:H38"/>
    <mergeCell ref="B39:G39"/>
    <mergeCell ref="K39:U39"/>
    <mergeCell ref="B40:G40"/>
    <mergeCell ref="B22:G23"/>
    <mergeCell ref="H22:H23"/>
    <mergeCell ref="I22:I28"/>
    <mergeCell ref="K22:S22"/>
    <mergeCell ref="K23:S23"/>
    <mergeCell ref="B24:G25"/>
    <mergeCell ref="H24:H25"/>
    <mergeCell ref="L24:T24"/>
    <mergeCell ref="K25:S26"/>
    <mergeCell ref="T25:T26"/>
    <mergeCell ref="B26:G27"/>
    <mergeCell ref="H26:H27"/>
    <mergeCell ref="L27:T27"/>
    <mergeCell ref="B28:G29"/>
    <mergeCell ref="H28:H29"/>
    <mergeCell ref="K28:S29"/>
    <mergeCell ref="T28:T29"/>
    <mergeCell ref="B11:I11"/>
    <mergeCell ref="K11:U11"/>
    <mergeCell ref="B12:G12"/>
    <mergeCell ref="I12:I18"/>
    <mergeCell ref="L12:T12"/>
    <mergeCell ref="U12:U35"/>
    <mergeCell ref="B13:G13"/>
    <mergeCell ref="K13:S13"/>
    <mergeCell ref="B14:G14"/>
    <mergeCell ref="K14:S14"/>
    <mergeCell ref="B18:G18"/>
    <mergeCell ref="L18:T18"/>
    <mergeCell ref="B19:G19"/>
    <mergeCell ref="K19:S19"/>
    <mergeCell ref="B20:I20"/>
    <mergeCell ref="K20:S20"/>
    <mergeCell ref="B15:G15"/>
    <mergeCell ref="L15:T15"/>
    <mergeCell ref="B16:G16"/>
    <mergeCell ref="K16:S16"/>
    <mergeCell ref="B17:G17"/>
    <mergeCell ref="K17:S17"/>
    <mergeCell ref="B21:I21"/>
    <mergeCell ref="L21:T21"/>
    <mergeCell ref="B8:C8"/>
    <mergeCell ref="D8:I8"/>
    <mergeCell ref="K8:L8"/>
    <mergeCell ref="M8:U8"/>
    <mergeCell ref="B9:C9"/>
    <mergeCell ref="D9:I9"/>
    <mergeCell ref="K9:L9"/>
    <mergeCell ref="M9:U9"/>
    <mergeCell ref="T1:U1"/>
    <mergeCell ref="O3:P3"/>
    <mergeCell ref="B5:U5"/>
    <mergeCell ref="B7:C7"/>
    <mergeCell ref="D7:I7"/>
    <mergeCell ref="K7:L7"/>
    <mergeCell ref="M7:U7"/>
  </mergeCells>
  <phoneticPr fontId="1"/>
  <conditionalFormatting sqref="M46">
    <cfRule type="expression" dxfId="21" priority="22">
      <formula>$I$12=5</formula>
    </cfRule>
  </conditionalFormatting>
  <conditionalFormatting sqref="M47">
    <cfRule type="expression" dxfId="20" priority="14">
      <formula>$I$22=5</formula>
    </cfRule>
  </conditionalFormatting>
  <conditionalFormatting sqref="M48">
    <cfRule type="expression" dxfId="19" priority="10">
      <formula>$I$32=0</formula>
    </cfRule>
  </conditionalFormatting>
  <conditionalFormatting sqref="M49">
    <cfRule type="expression" dxfId="18" priority="6">
      <formula>$U$12=0</formula>
    </cfRule>
  </conditionalFormatting>
  <conditionalFormatting sqref="M50">
    <cfRule type="expression" dxfId="17" priority="2">
      <formula>$U$40=0</formula>
    </cfRule>
  </conditionalFormatting>
  <conditionalFormatting sqref="N46">
    <cfRule type="expression" dxfId="16" priority="21">
      <formula>$I$12=20</formula>
    </cfRule>
  </conditionalFormatting>
  <conditionalFormatting sqref="O46">
    <cfRule type="expression" dxfId="15" priority="20">
      <formula>$I$12=30</formula>
    </cfRule>
  </conditionalFormatting>
  <conditionalFormatting sqref="O47">
    <cfRule type="expression" dxfId="14" priority="13">
      <formula>$I$22=20</formula>
    </cfRule>
  </conditionalFormatting>
  <conditionalFormatting sqref="O48">
    <cfRule type="expression" dxfId="13" priority="9">
      <formula>$I$32=15</formula>
    </cfRule>
  </conditionalFormatting>
  <conditionalFormatting sqref="O49">
    <cfRule type="expression" dxfId="12" priority="5">
      <formula>$U$12=15</formula>
    </cfRule>
  </conditionalFormatting>
  <conditionalFormatting sqref="P46">
    <cfRule type="expression" dxfId="11" priority="19">
      <formula>$I$12=40</formula>
    </cfRule>
  </conditionalFormatting>
  <conditionalFormatting sqref="Q46">
    <cfRule type="expression" dxfId="10" priority="18">
      <formula>$I$12=45</formula>
    </cfRule>
  </conditionalFormatting>
  <conditionalFormatting sqref="Q47">
    <cfRule type="expression" dxfId="9" priority="12">
      <formula>$I$22=25</formula>
    </cfRule>
  </conditionalFormatting>
  <conditionalFormatting sqref="Q48">
    <cfRule type="expression" dxfId="8" priority="8">
      <formula>$I$32=25</formula>
    </cfRule>
  </conditionalFormatting>
  <conditionalFormatting sqref="Q49">
    <cfRule type="expression" dxfId="7" priority="4">
      <formula>$U$12=25</formula>
    </cfRule>
  </conditionalFormatting>
  <conditionalFormatting sqref="Q50">
    <cfRule type="expression" dxfId="6" priority="1">
      <formula>$U$40=10</formula>
    </cfRule>
  </conditionalFormatting>
  <conditionalFormatting sqref="R46">
    <cfRule type="expression" dxfId="5" priority="17">
      <formula>$I$12=55</formula>
    </cfRule>
  </conditionalFormatting>
  <conditionalFormatting sqref="S46">
    <cfRule type="expression" dxfId="4" priority="16">
      <formula>$I$12=70</formula>
    </cfRule>
  </conditionalFormatting>
  <conditionalFormatting sqref="S47">
    <cfRule type="expression" dxfId="3" priority="11">
      <formula>$I$22=40</formula>
    </cfRule>
  </conditionalFormatting>
  <conditionalFormatting sqref="S48">
    <cfRule type="expression" dxfId="2" priority="7">
      <formula>$I$32=35</formula>
    </cfRule>
  </conditionalFormatting>
  <conditionalFormatting sqref="S49">
    <cfRule type="expression" dxfId="1" priority="3">
      <formula>$U$12=35</formula>
    </cfRule>
  </conditionalFormatting>
  <conditionalFormatting sqref="T46">
    <cfRule type="expression" dxfId="0" priority="15">
      <formula>$I$12=80</formula>
    </cfRule>
  </conditionalFormatting>
  <dataValidations count="3">
    <dataValidation type="custom" allowBlank="1" showInputMessage="1" showErrorMessage="1" errorTitle="選択ミス" error="各項目どちらか一つを選択して下さい。" sqref="H59" xr:uid="{00000000-0002-0000-0200-000000000000}">
      <formula1>COUNTIF(H33:H55,"○")&gt;5</formula1>
    </dataValidation>
    <dataValidation type="list" allowBlank="1" showInputMessage="1" showErrorMessage="1" sqref="K12 K15 K18 K21 K24 K27 K30 B35 B38 B44 B41 B47 B50 B53 B32 K33" xr:uid="{00000000-0002-0000-0200-000001000000}">
      <formula1>"　,◎"</formula1>
    </dataValidation>
    <dataValidation type="list" allowBlank="1" showInputMessage="1" showErrorMessage="1" sqref="H12:H19 H22:H29 H36:H37 H39:H40 H42:H43 H45:H46 H48:H49 H51:H52 H54:H55 T34 H33:H34 T16:T17 T22:T23 T19:T20 T31 T25 T28 T13:T14 T40:T42" xr:uid="{00000000-0002-0000-0200-000002000000}">
      <formula1>"　,○"</formula1>
    </dataValidation>
  </dataValidations>
  <pageMargins left="0.23622047244094491" right="0.23622047244094491" top="0.74803149606299213" bottom="0.74803149606299213" header="0.31496062992125984" footer="0.31496062992125984"/>
  <pageSetup paperSize="9" scale="38" orientation="portrait" verticalDpi="0"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C000"/>
    <pageSetUpPr fitToPage="1"/>
  </sheetPr>
  <dimension ref="A1:KI309"/>
  <sheetViews>
    <sheetView view="pageBreakPreview" zoomScaleNormal="100" zoomScaleSheetLayoutView="100" workbookViewId="0">
      <selection activeCell="U50" sqref="U50"/>
    </sheetView>
  </sheetViews>
  <sheetFormatPr defaultRowHeight="12"/>
  <cols>
    <col min="1" max="1" width="2.375" style="8" customWidth="1"/>
    <col min="2" max="44" width="2.875" style="8" customWidth="1"/>
    <col min="45" max="124" width="2.375" style="15" customWidth="1"/>
    <col min="125" max="295" width="9" style="15"/>
    <col min="296" max="16384" width="9" style="8"/>
  </cols>
  <sheetData>
    <row r="1" spans="1:45" s="15" customFormat="1">
      <c r="AO1" s="203" t="s">
        <v>201</v>
      </c>
      <c r="AP1" s="204"/>
      <c r="AQ1" s="204"/>
      <c r="AR1" s="204"/>
      <c r="AS1" s="205"/>
    </row>
    <row r="2" spans="1:45" s="15" customFormat="1" ht="3" customHeight="1"/>
    <row r="3" spans="1:45" s="15" customFormat="1" ht="17.25">
      <c r="A3" s="8"/>
      <c r="B3" s="183" t="s">
        <v>181</v>
      </c>
      <c r="C3" s="183"/>
      <c r="D3" s="183"/>
      <c r="E3" s="183"/>
      <c r="F3" s="183"/>
      <c r="G3" s="183"/>
      <c r="H3" s="183"/>
      <c r="I3" s="183"/>
      <c r="J3" s="183"/>
      <c r="K3" s="183"/>
      <c r="L3" s="183"/>
      <c r="M3" s="183"/>
      <c r="N3" s="183"/>
      <c r="O3" s="183"/>
      <c r="P3" s="183"/>
      <c r="Q3" s="183"/>
      <c r="R3" s="183"/>
      <c r="S3" s="183"/>
      <c r="T3" s="183"/>
      <c r="U3" s="183"/>
      <c r="V3" s="183"/>
      <c r="W3" s="183"/>
      <c r="X3" s="183"/>
      <c r="Y3" s="183"/>
      <c r="Z3" s="183"/>
      <c r="AA3" s="183"/>
      <c r="AB3" s="183"/>
      <c r="AC3" s="183"/>
      <c r="AD3" s="183"/>
      <c r="AE3" s="183"/>
      <c r="AF3" s="183"/>
      <c r="AG3" s="183"/>
      <c r="AH3" s="183"/>
      <c r="AI3" s="183"/>
      <c r="AJ3" s="183"/>
      <c r="AK3" s="183"/>
      <c r="AL3" s="183"/>
      <c r="AM3" s="183"/>
      <c r="AN3" s="183"/>
      <c r="AO3" s="183"/>
      <c r="AP3" s="183"/>
      <c r="AQ3" s="183"/>
      <c r="AR3" s="183"/>
    </row>
    <row r="4" spans="1:45" s="15" customFormat="1">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row>
    <row r="5" spans="1:45" s="15" customFormat="1" ht="12" customHeight="1">
      <c r="A5" s="8"/>
      <c r="B5" s="206" t="s">
        <v>2</v>
      </c>
      <c r="C5" s="207"/>
      <c r="D5" s="207"/>
      <c r="E5" s="207"/>
      <c r="F5" s="207"/>
      <c r="G5" s="207"/>
      <c r="H5" s="207"/>
      <c r="I5" s="207"/>
      <c r="J5" s="207"/>
      <c r="K5" s="207"/>
      <c r="L5" s="207"/>
      <c r="M5" s="207"/>
      <c r="N5" s="207"/>
      <c r="O5" s="207"/>
      <c r="P5" s="207"/>
      <c r="Q5" s="207"/>
      <c r="R5" s="207"/>
      <c r="S5" s="207"/>
      <c r="T5" s="207"/>
      <c r="U5" s="207"/>
      <c r="V5" s="207"/>
      <c r="W5" s="207"/>
      <c r="X5" s="207"/>
      <c r="Y5" s="207"/>
      <c r="Z5" s="207"/>
      <c r="AA5" s="207"/>
      <c r="AB5" s="207"/>
      <c r="AC5" s="207"/>
      <c r="AD5" s="207"/>
      <c r="AE5" s="207"/>
      <c r="AF5" s="207"/>
      <c r="AG5" s="207"/>
      <c r="AH5" s="207"/>
      <c r="AI5" s="207"/>
      <c r="AJ5" s="207"/>
      <c r="AK5" s="207"/>
      <c r="AL5" s="207"/>
      <c r="AM5" s="207"/>
      <c r="AN5" s="207"/>
      <c r="AO5" s="207"/>
      <c r="AP5" s="207"/>
      <c r="AQ5" s="207"/>
      <c r="AR5" s="208"/>
    </row>
    <row r="6" spans="1:45" s="15" customFormat="1" ht="5.25" customHeight="1">
      <c r="B6" s="16"/>
      <c r="AR6" s="32"/>
    </row>
    <row r="7" spans="1:45" s="15" customFormat="1" ht="13.5" customHeight="1">
      <c r="B7" s="16"/>
      <c r="C7" s="15" t="s">
        <v>73</v>
      </c>
      <c r="AR7" s="32"/>
    </row>
    <row r="8" spans="1:45" s="15" customFormat="1" ht="11.25" customHeight="1">
      <c r="B8" s="16"/>
      <c r="C8" s="212" t="s">
        <v>71</v>
      </c>
      <c r="D8" s="212"/>
      <c r="E8" s="212"/>
      <c r="F8" s="212"/>
      <c r="G8" s="212"/>
      <c r="H8" s="212"/>
      <c r="I8" s="212"/>
      <c r="J8" s="196">
        <v>6700</v>
      </c>
      <c r="K8" s="196"/>
      <c r="L8" s="196"/>
      <c r="M8" s="196"/>
      <c r="N8" s="196"/>
      <c r="O8" s="196"/>
      <c r="P8" s="196"/>
      <c r="S8" s="202" t="s">
        <v>72</v>
      </c>
      <c r="T8" s="202"/>
      <c r="U8" s="202"/>
      <c r="V8" s="202"/>
      <c r="W8" s="202"/>
      <c r="X8" s="202"/>
      <c r="Y8" s="196">
        <v>21</v>
      </c>
      <c r="Z8" s="196"/>
      <c r="AA8" s="196"/>
      <c r="AB8" s="196"/>
      <c r="AC8" s="196"/>
      <c r="AD8" s="196"/>
      <c r="AE8" s="36"/>
      <c r="AF8" s="37"/>
      <c r="AG8" s="185" t="s">
        <v>65</v>
      </c>
      <c r="AH8" s="185"/>
      <c r="AI8" s="185"/>
      <c r="AJ8" s="186"/>
      <c r="AK8" s="211">
        <f>J8/Y8</f>
        <v>319.04761904761904</v>
      </c>
      <c r="AL8" s="211"/>
      <c r="AM8" s="211"/>
      <c r="AN8" s="211"/>
      <c r="AO8" s="211"/>
      <c r="AP8" s="211"/>
      <c r="AR8" s="32"/>
    </row>
    <row r="9" spans="1:45" s="15" customFormat="1" ht="11.25" customHeight="1">
      <c r="B9" s="16"/>
      <c r="C9" s="213"/>
      <c r="D9" s="213"/>
      <c r="E9" s="213"/>
      <c r="F9" s="213"/>
      <c r="G9" s="213"/>
      <c r="H9" s="213"/>
      <c r="I9" s="213"/>
      <c r="J9" s="196"/>
      <c r="K9" s="196"/>
      <c r="L9" s="196"/>
      <c r="M9" s="196"/>
      <c r="N9" s="196"/>
      <c r="O9" s="196"/>
      <c r="P9" s="196"/>
      <c r="R9" s="36"/>
      <c r="S9" s="202"/>
      <c r="T9" s="202"/>
      <c r="U9" s="202"/>
      <c r="V9" s="202"/>
      <c r="W9" s="202"/>
      <c r="X9" s="202"/>
      <c r="Y9" s="196"/>
      <c r="Z9" s="196"/>
      <c r="AA9" s="196"/>
      <c r="AB9" s="196"/>
      <c r="AC9" s="196"/>
      <c r="AD9" s="196"/>
      <c r="AE9" s="36"/>
      <c r="AF9" s="37"/>
      <c r="AG9" s="209"/>
      <c r="AH9" s="209"/>
      <c r="AI9" s="209"/>
      <c r="AJ9" s="210"/>
      <c r="AK9" s="211"/>
      <c r="AL9" s="211"/>
      <c r="AM9" s="211"/>
      <c r="AN9" s="211"/>
      <c r="AO9" s="211"/>
      <c r="AP9" s="211"/>
      <c r="AR9" s="32"/>
    </row>
    <row r="10" spans="1:45" s="15" customFormat="1" ht="11.25" customHeight="1">
      <c r="B10" s="16"/>
      <c r="C10" s="214"/>
      <c r="D10" s="214"/>
      <c r="E10" s="214"/>
      <c r="F10" s="214"/>
      <c r="G10" s="214"/>
      <c r="H10" s="214"/>
      <c r="I10" s="214"/>
      <c r="J10" s="196"/>
      <c r="K10" s="196"/>
      <c r="L10" s="196"/>
      <c r="M10" s="196"/>
      <c r="N10" s="196"/>
      <c r="O10" s="196"/>
      <c r="P10" s="196"/>
      <c r="Q10" s="15" t="s">
        <v>63</v>
      </c>
      <c r="R10" s="36"/>
      <c r="S10" s="202"/>
      <c r="T10" s="202"/>
      <c r="U10" s="202"/>
      <c r="V10" s="202"/>
      <c r="W10" s="202"/>
      <c r="X10" s="202"/>
      <c r="Y10" s="196"/>
      <c r="Z10" s="196"/>
      <c r="AA10" s="196"/>
      <c r="AB10" s="196"/>
      <c r="AC10" s="196"/>
      <c r="AD10" s="196"/>
      <c r="AE10" s="15" t="s">
        <v>64</v>
      </c>
      <c r="AF10" s="37"/>
      <c r="AG10" s="188"/>
      <c r="AH10" s="188"/>
      <c r="AI10" s="188"/>
      <c r="AJ10" s="189"/>
      <c r="AK10" s="211"/>
      <c r="AL10" s="211"/>
      <c r="AM10" s="211"/>
      <c r="AN10" s="211"/>
      <c r="AO10" s="211"/>
      <c r="AP10" s="211"/>
      <c r="AQ10" s="15" t="s">
        <v>63</v>
      </c>
      <c r="AR10" s="32"/>
    </row>
    <row r="11" spans="1:45" s="15" customFormat="1" ht="6" customHeight="1">
      <c r="B11" s="16"/>
      <c r="AR11" s="32"/>
    </row>
    <row r="12" spans="1:45" s="15" customFormat="1" ht="13.5" customHeight="1">
      <c r="A12" s="8"/>
      <c r="B12" s="198" t="s">
        <v>66</v>
      </c>
      <c r="C12" s="199"/>
      <c r="D12" s="199"/>
      <c r="E12" s="199"/>
      <c r="F12" s="199"/>
      <c r="G12" s="199"/>
      <c r="H12" s="199"/>
      <c r="I12" s="199"/>
      <c r="J12" s="199"/>
      <c r="K12" s="199"/>
      <c r="L12" s="199"/>
      <c r="M12" s="199"/>
      <c r="N12" s="199"/>
      <c r="O12" s="199"/>
      <c r="P12" s="199"/>
      <c r="Q12" s="199"/>
      <c r="R12" s="199"/>
      <c r="S12" s="199"/>
      <c r="T12" s="199"/>
      <c r="U12" s="199"/>
      <c r="V12" s="199"/>
      <c r="W12" s="199"/>
      <c r="X12" s="199"/>
      <c r="Y12" s="199"/>
      <c r="Z12" s="199"/>
      <c r="AA12" s="199"/>
      <c r="AB12" s="199"/>
      <c r="AC12" s="199"/>
      <c r="AD12" s="199"/>
      <c r="AE12" s="199"/>
      <c r="AF12" s="199"/>
      <c r="AG12" s="199"/>
      <c r="AH12" s="199"/>
      <c r="AI12" s="199"/>
      <c r="AJ12" s="199"/>
      <c r="AK12" s="199"/>
      <c r="AL12" s="199"/>
      <c r="AM12" s="199"/>
      <c r="AN12" s="199"/>
      <c r="AO12" s="199"/>
      <c r="AP12" s="199"/>
      <c r="AQ12" s="199"/>
      <c r="AR12" s="200"/>
    </row>
    <row r="13" spans="1:45" s="15" customFormat="1" ht="17.25" customHeight="1">
      <c r="B13" s="16" t="s">
        <v>202</v>
      </c>
      <c r="C13" s="15" t="s">
        <v>205</v>
      </c>
      <c r="AR13" s="32"/>
    </row>
    <row r="14" spans="1:45" s="15" customFormat="1" ht="13.5" customHeight="1">
      <c r="B14" s="16"/>
      <c r="C14" s="15" t="s">
        <v>74</v>
      </c>
      <c r="AR14" s="32"/>
    </row>
    <row r="15" spans="1:45" s="15" customFormat="1" ht="13.5" customHeight="1">
      <c r="B15" s="16"/>
      <c r="C15" s="184" t="s">
        <v>67</v>
      </c>
      <c r="D15" s="185"/>
      <c r="E15" s="185"/>
      <c r="F15" s="185"/>
      <c r="G15" s="186"/>
      <c r="H15" s="196"/>
      <c r="I15" s="196"/>
      <c r="J15" s="196"/>
      <c r="K15" s="196"/>
      <c r="L15" s="196"/>
      <c r="M15" s="196"/>
      <c r="N15" s="196"/>
      <c r="O15" s="196"/>
      <c r="P15" s="196"/>
      <c r="S15" s="184" t="s">
        <v>68</v>
      </c>
      <c r="T15" s="185"/>
      <c r="U15" s="185"/>
      <c r="V15" s="185"/>
      <c r="W15" s="186"/>
      <c r="X15" s="190"/>
      <c r="Y15" s="191"/>
      <c r="Z15" s="191"/>
      <c r="AA15" s="191"/>
      <c r="AB15" s="191"/>
      <c r="AC15" s="191"/>
      <c r="AD15" s="192"/>
      <c r="AG15" s="215" t="s">
        <v>69</v>
      </c>
      <c r="AH15" s="215"/>
      <c r="AI15" s="197">
        <f>H15-X15</f>
        <v>0</v>
      </c>
      <c r="AJ15" s="197"/>
      <c r="AK15" s="197"/>
      <c r="AL15" s="197"/>
      <c r="AM15" s="197"/>
      <c r="AN15" s="197"/>
      <c r="AO15" s="197"/>
      <c r="AP15" s="197"/>
      <c r="AR15" s="32"/>
    </row>
    <row r="16" spans="1:45" s="15" customFormat="1" ht="13.5" customHeight="1">
      <c r="B16" s="16"/>
      <c r="C16" s="187"/>
      <c r="D16" s="188"/>
      <c r="E16" s="188"/>
      <c r="F16" s="188"/>
      <c r="G16" s="189"/>
      <c r="H16" s="196"/>
      <c r="I16" s="196"/>
      <c r="J16" s="196"/>
      <c r="K16" s="196"/>
      <c r="L16" s="196"/>
      <c r="M16" s="196"/>
      <c r="N16" s="196"/>
      <c r="O16" s="196"/>
      <c r="P16" s="196"/>
      <c r="Q16" s="38" t="s">
        <v>70</v>
      </c>
      <c r="S16" s="187"/>
      <c r="T16" s="188"/>
      <c r="U16" s="188"/>
      <c r="V16" s="188"/>
      <c r="W16" s="189"/>
      <c r="X16" s="193"/>
      <c r="Y16" s="194"/>
      <c r="Z16" s="194"/>
      <c r="AA16" s="194"/>
      <c r="AB16" s="194"/>
      <c r="AC16" s="194"/>
      <c r="AD16" s="195"/>
      <c r="AE16" s="15" t="s">
        <v>70</v>
      </c>
      <c r="AG16" s="215"/>
      <c r="AH16" s="215"/>
      <c r="AI16" s="197"/>
      <c r="AJ16" s="197"/>
      <c r="AK16" s="197"/>
      <c r="AL16" s="197"/>
      <c r="AM16" s="197"/>
      <c r="AN16" s="197"/>
      <c r="AO16" s="197"/>
      <c r="AP16" s="197"/>
      <c r="AQ16" s="15" t="s">
        <v>70</v>
      </c>
      <c r="AR16" s="32"/>
    </row>
    <row r="17" spans="1:44" s="15" customFormat="1" ht="4.5" customHeight="1">
      <c r="B17" s="16"/>
      <c r="I17" s="39"/>
      <c r="S17" s="39"/>
      <c r="T17" s="39"/>
      <c r="U17" s="39"/>
      <c r="V17" s="39"/>
      <c r="AR17" s="32"/>
    </row>
    <row r="18" spans="1:44" s="15" customFormat="1" ht="13.5" customHeight="1">
      <c r="B18" s="16"/>
      <c r="C18" s="15" t="s">
        <v>204</v>
      </c>
      <c r="S18" s="39"/>
      <c r="T18" s="39"/>
      <c r="U18" s="39"/>
      <c r="V18" s="39"/>
      <c r="AR18" s="32"/>
    </row>
    <row r="19" spans="1:44" s="15" customFormat="1" ht="13.5" customHeight="1">
      <c r="B19" s="16"/>
      <c r="C19" s="184" t="s">
        <v>67</v>
      </c>
      <c r="D19" s="185"/>
      <c r="E19" s="185"/>
      <c r="F19" s="185"/>
      <c r="G19" s="186"/>
      <c r="H19" s="196">
        <v>102065</v>
      </c>
      <c r="I19" s="196"/>
      <c r="J19" s="196"/>
      <c r="K19" s="196"/>
      <c r="L19" s="196"/>
      <c r="M19" s="196"/>
      <c r="N19" s="196"/>
      <c r="O19" s="196"/>
      <c r="P19" s="196"/>
      <c r="R19" s="37"/>
      <c r="S19" s="184" t="s">
        <v>68</v>
      </c>
      <c r="T19" s="185"/>
      <c r="U19" s="185"/>
      <c r="V19" s="185"/>
      <c r="W19" s="186"/>
      <c r="X19" s="190">
        <v>6700000</v>
      </c>
      <c r="Y19" s="191"/>
      <c r="Z19" s="191"/>
      <c r="AA19" s="191"/>
      <c r="AB19" s="191"/>
      <c r="AC19" s="191"/>
      <c r="AD19" s="192"/>
      <c r="AE19" s="40"/>
      <c r="AF19" s="40"/>
      <c r="AG19" s="215" t="s">
        <v>69</v>
      </c>
      <c r="AH19" s="215"/>
      <c r="AI19" s="197">
        <f>H19-X19</f>
        <v>-6597935</v>
      </c>
      <c r="AJ19" s="197"/>
      <c r="AK19" s="197"/>
      <c r="AL19" s="197"/>
      <c r="AM19" s="197"/>
      <c r="AN19" s="197"/>
      <c r="AO19" s="197"/>
      <c r="AP19" s="197"/>
      <c r="AR19" s="32"/>
    </row>
    <row r="20" spans="1:44" s="15" customFormat="1" ht="13.5" customHeight="1">
      <c r="B20" s="16"/>
      <c r="C20" s="187"/>
      <c r="D20" s="188"/>
      <c r="E20" s="188"/>
      <c r="F20" s="188"/>
      <c r="G20" s="189"/>
      <c r="H20" s="196"/>
      <c r="I20" s="196"/>
      <c r="J20" s="196"/>
      <c r="K20" s="196"/>
      <c r="L20" s="196"/>
      <c r="M20" s="196"/>
      <c r="N20" s="196"/>
      <c r="O20" s="196"/>
      <c r="P20" s="196"/>
      <c r="Q20" s="38" t="s">
        <v>70</v>
      </c>
      <c r="R20" s="37"/>
      <c r="S20" s="187"/>
      <c r="T20" s="188"/>
      <c r="U20" s="188"/>
      <c r="V20" s="188"/>
      <c r="W20" s="189"/>
      <c r="X20" s="193"/>
      <c r="Y20" s="194"/>
      <c r="Z20" s="194"/>
      <c r="AA20" s="194"/>
      <c r="AB20" s="194"/>
      <c r="AC20" s="194"/>
      <c r="AD20" s="195"/>
      <c r="AE20" s="15" t="s">
        <v>70</v>
      </c>
      <c r="AF20" s="40"/>
      <c r="AG20" s="215"/>
      <c r="AH20" s="215"/>
      <c r="AI20" s="197"/>
      <c r="AJ20" s="197"/>
      <c r="AK20" s="197"/>
      <c r="AL20" s="197"/>
      <c r="AM20" s="197"/>
      <c r="AN20" s="197"/>
      <c r="AO20" s="197"/>
      <c r="AP20" s="197"/>
      <c r="AQ20" s="15" t="s">
        <v>70</v>
      </c>
      <c r="AR20" s="32"/>
    </row>
    <row r="21" spans="1:44" s="15" customFormat="1" ht="6" customHeight="1">
      <c r="B21" s="41"/>
      <c r="C21" s="42"/>
      <c r="D21" s="42"/>
      <c r="E21" s="42"/>
      <c r="F21" s="42"/>
      <c r="G21" s="42"/>
      <c r="H21" s="42"/>
      <c r="I21" s="42"/>
      <c r="J21" s="42"/>
      <c r="K21" s="42"/>
      <c r="L21" s="42"/>
      <c r="M21" s="42"/>
      <c r="N21" s="42"/>
      <c r="O21" s="42"/>
      <c r="P21" s="42"/>
      <c r="Q21" s="42"/>
      <c r="R21" s="42"/>
      <c r="S21" s="42"/>
      <c r="T21" s="42"/>
      <c r="U21" s="42"/>
      <c r="V21" s="42"/>
      <c r="W21" s="42"/>
      <c r="X21" s="42"/>
      <c r="Y21" s="42"/>
      <c r="Z21" s="42"/>
      <c r="AA21" s="42"/>
      <c r="AB21" s="42"/>
      <c r="AC21" s="42"/>
      <c r="AD21" s="42"/>
      <c r="AE21" s="42"/>
      <c r="AF21" s="42"/>
      <c r="AG21" s="42"/>
      <c r="AH21" s="42"/>
      <c r="AI21" s="42"/>
      <c r="AJ21" s="42"/>
      <c r="AK21" s="42"/>
      <c r="AL21" s="42"/>
      <c r="AM21" s="42"/>
      <c r="AN21" s="42"/>
      <c r="AO21" s="42"/>
      <c r="AP21" s="42"/>
      <c r="AQ21" s="42"/>
      <c r="AR21" s="43"/>
    </row>
    <row r="22" spans="1:44" s="15" customFormat="1" ht="13.5" customHeight="1">
      <c r="A22" s="8"/>
      <c r="B22" s="198" t="s">
        <v>75</v>
      </c>
      <c r="C22" s="199"/>
      <c r="D22" s="199"/>
      <c r="E22" s="199"/>
      <c r="F22" s="199"/>
      <c r="G22" s="199"/>
      <c r="H22" s="199"/>
      <c r="I22" s="199"/>
      <c r="J22" s="199"/>
      <c r="K22" s="199"/>
      <c r="L22" s="199"/>
      <c r="M22" s="199"/>
      <c r="N22" s="199"/>
      <c r="O22" s="199"/>
      <c r="P22" s="199"/>
      <c r="Q22" s="199"/>
      <c r="R22" s="199"/>
      <c r="S22" s="199"/>
      <c r="T22" s="199"/>
      <c r="U22" s="199"/>
      <c r="V22" s="199"/>
      <c r="W22" s="199"/>
      <c r="X22" s="199"/>
      <c r="Y22" s="199"/>
      <c r="Z22" s="199"/>
      <c r="AA22" s="199"/>
      <c r="AB22" s="199"/>
      <c r="AC22" s="199"/>
      <c r="AD22" s="199"/>
      <c r="AE22" s="199"/>
      <c r="AF22" s="199"/>
      <c r="AG22" s="199"/>
      <c r="AH22" s="199"/>
      <c r="AI22" s="199"/>
      <c r="AJ22" s="199"/>
      <c r="AK22" s="199"/>
      <c r="AL22" s="199"/>
      <c r="AM22" s="199"/>
      <c r="AN22" s="199"/>
      <c r="AO22" s="199"/>
      <c r="AP22" s="199"/>
      <c r="AQ22" s="199"/>
      <c r="AR22" s="200"/>
    </row>
    <row r="23" spans="1:44" s="15" customFormat="1" ht="6.75" customHeight="1">
      <c r="B23" s="44"/>
      <c r="C23" s="45"/>
      <c r="D23" s="45"/>
      <c r="E23" s="45"/>
      <c r="F23" s="45"/>
      <c r="G23" s="45"/>
      <c r="H23" s="45"/>
      <c r="I23" s="45"/>
      <c r="J23" s="45"/>
      <c r="K23" s="45"/>
      <c r="L23" s="45"/>
      <c r="M23" s="45"/>
      <c r="N23" s="45"/>
      <c r="O23" s="45"/>
      <c r="P23" s="45"/>
      <c r="Q23" s="45"/>
      <c r="R23" s="45"/>
      <c r="S23" s="45"/>
      <c r="T23" s="45"/>
      <c r="U23" s="45"/>
      <c r="V23" s="45"/>
      <c r="W23" s="45"/>
      <c r="X23" s="45"/>
      <c r="Y23" s="45"/>
      <c r="Z23" s="45"/>
      <c r="AA23" s="45"/>
      <c r="AB23" s="45"/>
      <c r="AC23" s="45"/>
      <c r="AD23" s="45"/>
      <c r="AE23" s="45"/>
      <c r="AF23" s="45"/>
      <c r="AG23" s="45"/>
      <c r="AH23" s="45"/>
      <c r="AI23" s="45"/>
      <c r="AJ23" s="45"/>
      <c r="AK23" s="45"/>
      <c r="AL23" s="45"/>
      <c r="AM23" s="45"/>
      <c r="AN23" s="45"/>
      <c r="AO23" s="45"/>
      <c r="AP23" s="45"/>
      <c r="AQ23" s="45"/>
      <c r="AR23" s="46"/>
    </row>
    <row r="24" spans="1:44" s="15" customFormat="1" ht="13.5" customHeight="1">
      <c r="B24" s="16"/>
      <c r="C24" s="15" t="s">
        <v>182</v>
      </c>
      <c r="AR24" s="32"/>
    </row>
    <row r="25" spans="1:44" s="15" customFormat="1" ht="10.5" customHeight="1">
      <c r="B25" s="16"/>
      <c r="AR25" s="32"/>
    </row>
    <row r="26" spans="1:44" s="15" customFormat="1" ht="13.5" customHeight="1">
      <c r="B26" s="16"/>
      <c r="C26" s="201" t="s">
        <v>125</v>
      </c>
      <c r="D26" s="201"/>
      <c r="E26" s="201"/>
      <c r="F26" s="201"/>
      <c r="G26" s="201"/>
      <c r="H26" s="201"/>
      <c r="I26" s="201"/>
      <c r="J26" s="201"/>
      <c r="K26" s="201"/>
      <c r="L26" s="201"/>
      <c r="M26" s="201"/>
      <c r="N26" s="201"/>
      <c r="O26" s="201"/>
      <c r="Q26" s="201" t="s">
        <v>188</v>
      </c>
      <c r="R26" s="201"/>
      <c r="S26" s="201"/>
      <c r="T26" s="201"/>
      <c r="U26" s="201"/>
      <c r="V26" s="201"/>
      <c r="W26" s="201"/>
      <c r="X26" s="201"/>
      <c r="Y26" s="201"/>
      <c r="Z26" s="201"/>
      <c r="AA26" s="201"/>
      <c r="AB26" s="201"/>
      <c r="AC26" s="201"/>
      <c r="AE26" s="201" t="s">
        <v>137</v>
      </c>
      <c r="AF26" s="201"/>
      <c r="AG26" s="201"/>
      <c r="AH26" s="201"/>
      <c r="AI26" s="201"/>
      <c r="AJ26" s="201"/>
      <c r="AK26" s="201"/>
      <c r="AL26" s="201"/>
      <c r="AM26" s="201"/>
      <c r="AN26" s="201"/>
      <c r="AO26" s="201"/>
      <c r="AP26" s="201"/>
      <c r="AQ26" s="201"/>
      <c r="AR26" s="32"/>
    </row>
    <row r="27" spans="1:44" s="15" customFormat="1" ht="13.5" customHeight="1">
      <c r="B27" s="16"/>
      <c r="C27" s="17" t="s">
        <v>154</v>
      </c>
      <c r="D27" s="10"/>
      <c r="E27" s="10"/>
      <c r="F27" s="10"/>
      <c r="G27" s="10"/>
      <c r="H27" s="10"/>
      <c r="I27" s="10"/>
      <c r="J27" s="10"/>
      <c r="K27" s="10"/>
      <c r="L27" s="10"/>
      <c r="M27" s="10"/>
      <c r="N27" s="10"/>
      <c r="O27" s="11"/>
      <c r="Q27" s="77" t="s">
        <v>155</v>
      </c>
      <c r="R27" s="10"/>
      <c r="S27" s="10"/>
      <c r="T27" s="10"/>
      <c r="U27" s="10"/>
      <c r="V27" s="10"/>
      <c r="W27" s="10"/>
      <c r="X27" s="10"/>
      <c r="Y27" s="10"/>
      <c r="Z27" s="10"/>
      <c r="AA27" s="10"/>
      <c r="AB27" s="10">
        <v>0</v>
      </c>
      <c r="AC27" s="11" t="s">
        <v>77</v>
      </c>
      <c r="AE27" s="17" t="s">
        <v>158</v>
      </c>
      <c r="AF27" s="10"/>
      <c r="AG27" s="10"/>
      <c r="AH27" s="10"/>
      <c r="AI27" s="10"/>
      <c r="AJ27" s="10"/>
      <c r="AK27" s="10"/>
      <c r="AL27" s="10"/>
      <c r="AM27" s="10"/>
      <c r="AN27" s="10"/>
      <c r="AO27" s="10"/>
      <c r="AP27" s="10">
        <v>3</v>
      </c>
      <c r="AQ27" s="11" t="s">
        <v>77</v>
      </c>
      <c r="AR27" s="32"/>
    </row>
    <row r="28" spans="1:44" s="15" customFormat="1" ht="13.5" customHeight="1">
      <c r="B28" s="16"/>
      <c r="C28" s="12" t="s">
        <v>80</v>
      </c>
      <c r="D28" s="13"/>
      <c r="E28" s="13"/>
      <c r="F28" s="13"/>
      <c r="G28" s="13"/>
      <c r="H28" s="13"/>
      <c r="I28" s="13"/>
      <c r="J28" s="13"/>
      <c r="K28" s="13"/>
      <c r="L28" s="13"/>
      <c r="M28" s="13"/>
      <c r="N28" s="13">
        <v>0</v>
      </c>
      <c r="O28" s="14" t="s">
        <v>77</v>
      </c>
      <c r="Q28" s="18" t="s">
        <v>156</v>
      </c>
      <c r="R28" s="13"/>
      <c r="S28" s="13"/>
      <c r="T28" s="13"/>
      <c r="U28" s="13"/>
      <c r="V28" s="13"/>
      <c r="W28" s="13"/>
      <c r="X28" s="13"/>
      <c r="Y28" s="13"/>
      <c r="Z28" s="13"/>
      <c r="AA28" s="13"/>
      <c r="AB28" s="13"/>
      <c r="AC28" s="14"/>
      <c r="AE28" s="12"/>
      <c r="AF28" s="13"/>
      <c r="AG28" s="13"/>
      <c r="AH28" s="13"/>
      <c r="AI28" s="13"/>
      <c r="AJ28" s="13"/>
      <c r="AK28" s="13"/>
      <c r="AL28" s="13"/>
      <c r="AM28" s="13"/>
      <c r="AN28" s="13"/>
      <c r="AO28" s="13"/>
      <c r="AP28" s="13"/>
      <c r="AQ28" s="14"/>
      <c r="AR28" s="32"/>
    </row>
    <row r="29" spans="1:44" s="15" customFormat="1" ht="13.5" customHeight="1">
      <c r="B29" s="16"/>
      <c r="C29" s="12" t="s">
        <v>92</v>
      </c>
      <c r="D29" s="13"/>
      <c r="E29" s="13"/>
      <c r="F29" s="13"/>
      <c r="G29" s="13"/>
      <c r="H29" s="13"/>
      <c r="I29" s="13"/>
      <c r="J29" s="13" t="s">
        <v>120</v>
      </c>
      <c r="K29" s="13"/>
      <c r="L29" s="13"/>
      <c r="M29" s="13"/>
      <c r="N29" s="13"/>
      <c r="O29" s="14"/>
      <c r="Q29" s="18" t="s">
        <v>157</v>
      </c>
      <c r="R29" s="13"/>
      <c r="S29" s="13"/>
      <c r="T29" s="13"/>
      <c r="U29" s="13"/>
      <c r="V29" s="13"/>
      <c r="W29" s="13"/>
      <c r="X29" s="13"/>
      <c r="Y29" s="13"/>
      <c r="Z29" s="13"/>
      <c r="AA29" s="13"/>
      <c r="AB29" s="13"/>
      <c r="AC29" s="14"/>
      <c r="AE29" s="12" t="s">
        <v>216</v>
      </c>
      <c r="AF29" s="13"/>
      <c r="AG29" s="19"/>
      <c r="AH29" s="19"/>
      <c r="AI29" s="19"/>
      <c r="AJ29" s="19"/>
      <c r="AK29" s="19"/>
      <c r="AL29" s="19"/>
      <c r="AM29" s="19"/>
      <c r="AN29" s="19"/>
      <c r="AO29" s="19"/>
      <c r="AP29" s="19"/>
      <c r="AQ29" s="20"/>
      <c r="AR29" s="32"/>
    </row>
    <row r="30" spans="1:44" s="15" customFormat="1" ht="13.5" customHeight="1">
      <c r="B30" s="16"/>
      <c r="C30" s="12"/>
      <c r="D30" s="13"/>
      <c r="E30" s="13"/>
      <c r="F30" s="13"/>
      <c r="G30" s="13"/>
      <c r="H30" s="13"/>
      <c r="I30" s="13"/>
      <c r="J30" s="13" t="s">
        <v>120</v>
      </c>
      <c r="K30" s="13"/>
      <c r="L30" s="13"/>
      <c r="M30" s="13"/>
      <c r="N30" s="13"/>
      <c r="O30" s="14"/>
      <c r="Q30" s="12" t="s">
        <v>88</v>
      </c>
      <c r="R30" s="13"/>
      <c r="S30" s="13"/>
      <c r="T30" s="13"/>
      <c r="U30" s="13"/>
      <c r="V30" s="13"/>
      <c r="W30" s="13"/>
      <c r="X30" s="13"/>
      <c r="Y30" s="13"/>
      <c r="Z30" s="13"/>
      <c r="AA30" s="13"/>
      <c r="AB30" s="13"/>
      <c r="AC30" s="14"/>
      <c r="AE30" s="12" t="s">
        <v>207</v>
      </c>
      <c r="AF30" s="13"/>
      <c r="AG30" s="19"/>
      <c r="AH30" s="19"/>
      <c r="AI30" s="19"/>
      <c r="AJ30" s="21"/>
      <c r="AK30" s="19"/>
      <c r="AL30" s="19"/>
      <c r="AM30" s="19"/>
      <c r="AN30" s="19"/>
      <c r="AO30" s="19"/>
      <c r="AP30" s="19"/>
      <c r="AQ30" s="20"/>
      <c r="AR30" s="32"/>
    </row>
    <row r="31" spans="1:44" s="15" customFormat="1" ht="13.5" customHeight="1">
      <c r="B31" s="16"/>
      <c r="C31" s="12" t="s">
        <v>93</v>
      </c>
      <c r="D31" s="13"/>
      <c r="E31" s="13"/>
      <c r="F31" s="13"/>
      <c r="G31" s="13"/>
      <c r="H31" s="13"/>
      <c r="I31" s="13" t="s">
        <v>120</v>
      </c>
      <c r="J31" s="13"/>
      <c r="K31" s="13"/>
      <c r="L31" s="13"/>
      <c r="M31" s="13"/>
      <c r="N31" s="13"/>
      <c r="O31" s="14"/>
      <c r="Q31" s="12" t="s">
        <v>89</v>
      </c>
      <c r="R31" s="13"/>
      <c r="S31" s="13"/>
      <c r="T31" s="13"/>
      <c r="U31" s="13"/>
      <c r="V31" s="13" t="s">
        <v>120</v>
      </c>
      <c r="W31" s="13"/>
      <c r="X31" s="13"/>
      <c r="Y31" s="13"/>
      <c r="Z31" s="13"/>
      <c r="AA31" s="13"/>
      <c r="AB31" s="13"/>
      <c r="AC31" s="14"/>
      <c r="AE31" s="12" t="s">
        <v>90</v>
      </c>
      <c r="AF31" s="13"/>
      <c r="AG31" s="19"/>
      <c r="AH31" s="19"/>
      <c r="AI31" s="19"/>
      <c r="AJ31" s="13" t="s">
        <v>206</v>
      </c>
      <c r="AK31" s="19"/>
      <c r="AL31" s="19"/>
      <c r="AM31" s="19"/>
      <c r="AN31" s="19"/>
      <c r="AO31" s="19"/>
      <c r="AP31" s="19"/>
      <c r="AQ31" s="20"/>
      <c r="AR31" s="32"/>
    </row>
    <row r="32" spans="1:44" s="15" customFormat="1" ht="13.5" customHeight="1">
      <c r="B32" s="16"/>
      <c r="C32" s="12"/>
      <c r="D32" s="13"/>
      <c r="E32" s="13"/>
      <c r="F32" s="13"/>
      <c r="G32" s="13"/>
      <c r="H32" s="13"/>
      <c r="I32" s="13" t="s">
        <v>120</v>
      </c>
      <c r="J32" s="13"/>
      <c r="K32" s="13"/>
      <c r="L32" s="13"/>
      <c r="M32" s="13"/>
      <c r="N32" s="13"/>
      <c r="O32" s="14"/>
      <c r="Q32" s="12" t="s">
        <v>111</v>
      </c>
      <c r="R32" s="13"/>
      <c r="S32" s="13"/>
      <c r="T32" s="13"/>
      <c r="U32" s="13"/>
      <c r="V32" s="13"/>
      <c r="W32" s="13"/>
      <c r="X32" s="13"/>
      <c r="Y32" s="13"/>
      <c r="Z32" s="13"/>
      <c r="AA32" s="13"/>
      <c r="AB32" s="13"/>
      <c r="AC32" s="14"/>
      <c r="AE32" s="12"/>
      <c r="AF32" s="13"/>
      <c r="AG32" s="19"/>
      <c r="AH32" s="19"/>
      <c r="AI32" s="19"/>
      <c r="AJ32" s="19"/>
      <c r="AK32" s="19"/>
      <c r="AL32" s="19"/>
      <c r="AM32" s="19"/>
      <c r="AN32" s="19"/>
      <c r="AO32" s="19"/>
      <c r="AP32" s="19"/>
      <c r="AQ32" s="20"/>
      <c r="AR32" s="32"/>
    </row>
    <row r="33" spans="2:44" s="15" customFormat="1" ht="13.5" customHeight="1">
      <c r="B33" s="16"/>
      <c r="C33" s="22"/>
      <c r="D33" s="23"/>
      <c r="E33" s="23"/>
      <c r="F33" s="23"/>
      <c r="G33" s="23"/>
      <c r="H33" s="23"/>
      <c r="I33" s="23"/>
      <c r="J33" s="23"/>
      <c r="K33" s="23"/>
      <c r="L33" s="23"/>
      <c r="M33" s="23"/>
      <c r="N33" s="23"/>
      <c r="O33" s="24"/>
      <c r="Q33" s="12" t="s">
        <v>90</v>
      </c>
      <c r="R33" s="13"/>
      <c r="S33" s="13"/>
      <c r="T33" s="13"/>
      <c r="U33" s="13"/>
      <c r="V33" s="13" t="s">
        <v>120</v>
      </c>
      <c r="W33" s="13"/>
      <c r="X33" s="13"/>
      <c r="Y33" s="13"/>
      <c r="Z33" s="13"/>
      <c r="AA33" s="13"/>
      <c r="AB33" s="13"/>
      <c r="AC33" s="14"/>
      <c r="AE33" s="22"/>
      <c r="AF33" s="23"/>
      <c r="AG33" s="25"/>
      <c r="AH33" s="25"/>
      <c r="AI33" s="25"/>
      <c r="AJ33" s="25"/>
      <c r="AK33" s="25"/>
      <c r="AL33" s="25"/>
      <c r="AM33" s="25"/>
      <c r="AN33" s="25"/>
      <c r="AO33" s="25"/>
      <c r="AP33" s="25"/>
      <c r="AQ33" s="26"/>
      <c r="AR33" s="32"/>
    </row>
    <row r="34" spans="2:44" s="15" customFormat="1" ht="13.5" customHeight="1">
      <c r="B34" s="16"/>
      <c r="AR34" s="32"/>
    </row>
    <row r="35" spans="2:44" s="15" customFormat="1" ht="13.5" customHeight="1">
      <c r="B35" s="16"/>
      <c r="C35" s="201" t="s">
        <v>138</v>
      </c>
      <c r="D35" s="201"/>
      <c r="E35" s="201"/>
      <c r="F35" s="201"/>
      <c r="G35" s="201"/>
      <c r="H35" s="201"/>
      <c r="I35" s="201"/>
      <c r="J35" s="201"/>
      <c r="K35" s="201"/>
      <c r="L35" s="201"/>
      <c r="M35" s="201"/>
      <c r="N35" s="201"/>
      <c r="O35" s="201"/>
      <c r="Q35" s="201" t="s">
        <v>128</v>
      </c>
      <c r="R35" s="201"/>
      <c r="S35" s="201"/>
      <c r="T35" s="201"/>
      <c r="U35" s="201"/>
      <c r="V35" s="201"/>
      <c r="W35" s="201"/>
      <c r="X35" s="201"/>
      <c r="Y35" s="201"/>
      <c r="Z35" s="201"/>
      <c r="AA35" s="201"/>
      <c r="AB35" s="201"/>
      <c r="AC35" s="201"/>
      <c r="AE35" s="201" t="s">
        <v>139</v>
      </c>
      <c r="AF35" s="201"/>
      <c r="AG35" s="201"/>
      <c r="AH35" s="201"/>
      <c r="AI35" s="201"/>
      <c r="AJ35" s="201"/>
      <c r="AK35" s="201"/>
      <c r="AL35" s="201"/>
      <c r="AM35" s="201"/>
      <c r="AN35" s="201"/>
      <c r="AO35" s="201"/>
      <c r="AP35" s="201"/>
      <c r="AQ35" s="201"/>
      <c r="AR35" s="32"/>
    </row>
    <row r="36" spans="2:44" s="15" customFormat="1" ht="13.5" customHeight="1">
      <c r="B36" s="16"/>
      <c r="C36" s="9" t="s">
        <v>159</v>
      </c>
      <c r="D36" s="10"/>
      <c r="E36" s="10"/>
      <c r="F36" s="10"/>
      <c r="G36" s="10"/>
      <c r="H36" s="10"/>
      <c r="I36" s="10"/>
      <c r="J36" s="10"/>
      <c r="K36" s="10"/>
      <c r="L36" s="10"/>
      <c r="M36" s="10"/>
      <c r="N36" s="10">
        <v>0</v>
      </c>
      <c r="O36" s="11" t="s">
        <v>77</v>
      </c>
      <c r="Q36" s="17" t="s">
        <v>160</v>
      </c>
      <c r="R36" s="10"/>
      <c r="S36" s="10"/>
      <c r="T36" s="10"/>
      <c r="U36" s="10"/>
      <c r="V36" s="10"/>
      <c r="W36" s="10"/>
      <c r="X36" s="10"/>
      <c r="Y36" s="10"/>
      <c r="Z36" s="10"/>
      <c r="AA36" s="10"/>
      <c r="AB36" s="10">
        <v>7</v>
      </c>
      <c r="AC36" s="11" t="s">
        <v>77</v>
      </c>
      <c r="AE36" s="17" t="s">
        <v>161</v>
      </c>
      <c r="AF36" s="10"/>
      <c r="AG36" s="10"/>
      <c r="AH36" s="10"/>
      <c r="AI36" s="10"/>
      <c r="AJ36" s="10"/>
      <c r="AK36" s="10"/>
      <c r="AL36" s="10"/>
      <c r="AM36" s="10"/>
      <c r="AN36" s="10"/>
      <c r="AO36" s="10"/>
      <c r="AP36" s="10">
        <v>0</v>
      </c>
      <c r="AQ36" s="11" t="s">
        <v>77</v>
      </c>
      <c r="AR36" s="32"/>
    </row>
    <row r="37" spans="2:44" s="15" customFormat="1" ht="13.5" customHeight="1">
      <c r="B37" s="16"/>
      <c r="C37" s="12"/>
      <c r="D37" s="13"/>
      <c r="E37" s="13"/>
      <c r="F37" s="13"/>
      <c r="G37" s="13"/>
      <c r="H37" s="13"/>
      <c r="I37" s="13"/>
      <c r="J37" s="13"/>
      <c r="K37" s="13"/>
      <c r="L37" s="13"/>
      <c r="M37" s="13"/>
      <c r="N37" s="13"/>
      <c r="O37" s="14"/>
      <c r="Q37" s="12"/>
      <c r="R37" s="13"/>
      <c r="S37" s="13"/>
      <c r="T37" s="13"/>
      <c r="U37" s="13"/>
      <c r="V37" s="13"/>
      <c r="W37" s="13"/>
      <c r="X37" s="13"/>
      <c r="Y37" s="13"/>
      <c r="Z37" s="13"/>
      <c r="AA37" s="13"/>
      <c r="AB37" s="13"/>
      <c r="AC37" s="14"/>
      <c r="AE37" s="12"/>
      <c r="AF37" s="13"/>
      <c r="AG37" s="13"/>
      <c r="AH37" s="13"/>
      <c r="AI37" s="13"/>
      <c r="AJ37" s="13"/>
      <c r="AK37" s="13"/>
      <c r="AL37" s="13"/>
      <c r="AM37" s="13"/>
      <c r="AN37" s="13"/>
      <c r="AO37" s="13"/>
      <c r="AP37" s="13"/>
      <c r="AQ37" s="14"/>
      <c r="AR37" s="32"/>
    </row>
    <row r="38" spans="2:44" s="15" customFormat="1" ht="13.5" customHeight="1">
      <c r="B38" s="16"/>
      <c r="C38" s="12" t="s">
        <v>91</v>
      </c>
      <c r="D38" s="13"/>
      <c r="E38" s="19"/>
      <c r="F38" s="19"/>
      <c r="G38" s="19"/>
      <c r="H38" s="19"/>
      <c r="I38" s="19"/>
      <c r="J38" s="19"/>
      <c r="K38" s="19"/>
      <c r="L38" s="19"/>
      <c r="M38" s="19"/>
      <c r="N38" s="19"/>
      <c r="O38" s="20"/>
      <c r="Q38" s="12" t="s">
        <v>213</v>
      </c>
      <c r="R38" s="13"/>
      <c r="S38" s="13"/>
      <c r="T38" s="13"/>
      <c r="U38" s="13"/>
      <c r="V38" s="13"/>
      <c r="W38" s="13"/>
      <c r="X38" s="13"/>
      <c r="Y38" s="13"/>
      <c r="Z38" s="13"/>
      <c r="AA38" s="13"/>
      <c r="AB38" s="13"/>
      <c r="AC38" s="14"/>
      <c r="AE38" s="12" t="s">
        <v>91</v>
      </c>
      <c r="AF38" s="13"/>
      <c r="AG38" s="13"/>
      <c r="AH38" s="13"/>
      <c r="AI38" s="13"/>
      <c r="AJ38" s="13"/>
      <c r="AK38" s="13"/>
      <c r="AL38" s="13"/>
      <c r="AM38" s="13"/>
      <c r="AN38" s="13"/>
      <c r="AO38" s="13"/>
      <c r="AP38" s="13"/>
      <c r="AQ38" s="14"/>
      <c r="AR38" s="32"/>
    </row>
    <row r="39" spans="2:44" s="15" customFormat="1" ht="13.5" customHeight="1">
      <c r="B39" s="16"/>
      <c r="C39" s="12" t="s">
        <v>147</v>
      </c>
      <c r="D39" s="13"/>
      <c r="E39" s="19"/>
      <c r="F39" s="19"/>
      <c r="G39" s="19"/>
      <c r="H39" s="19"/>
      <c r="I39" s="19"/>
      <c r="J39" s="19"/>
      <c r="K39" s="19"/>
      <c r="L39" s="19"/>
      <c r="M39" s="19"/>
      <c r="N39" s="19"/>
      <c r="O39" s="20"/>
      <c r="Q39" s="12" t="s">
        <v>214</v>
      </c>
      <c r="R39" s="13"/>
      <c r="S39" s="13"/>
      <c r="T39" s="13"/>
      <c r="U39" s="13"/>
      <c r="V39" s="13"/>
      <c r="W39" s="13"/>
      <c r="X39" s="13"/>
      <c r="Y39" s="13"/>
      <c r="Z39" s="13"/>
      <c r="AA39" s="13"/>
      <c r="AB39" s="13"/>
      <c r="AC39" s="14"/>
      <c r="AE39" s="12" t="s">
        <v>148</v>
      </c>
      <c r="AF39" s="13"/>
      <c r="AG39" s="13"/>
      <c r="AH39" s="13"/>
      <c r="AI39" s="13"/>
      <c r="AJ39" s="13"/>
      <c r="AK39" s="13"/>
      <c r="AL39" s="13"/>
      <c r="AM39" s="13"/>
      <c r="AN39" s="13"/>
      <c r="AO39" s="13"/>
      <c r="AP39" s="13"/>
      <c r="AQ39" s="14"/>
      <c r="AR39" s="32"/>
    </row>
    <row r="40" spans="2:44" s="15" customFormat="1" ht="13.5" customHeight="1">
      <c r="B40" s="16"/>
      <c r="C40" s="12" t="s">
        <v>90</v>
      </c>
      <c r="D40" s="13"/>
      <c r="E40" s="19"/>
      <c r="F40" s="19"/>
      <c r="G40" s="19"/>
      <c r="H40" s="13" t="s">
        <v>120</v>
      </c>
      <c r="I40" s="19"/>
      <c r="J40" s="19"/>
      <c r="K40" s="19"/>
      <c r="L40" s="19"/>
      <c r="M40" s="19"/>
      <c r="N40" s="19"/>
      <c r="O40" s="20"/>
      <c r="Q40" s="12" t="s">
        <v>90</v>
      </c>
      <c r="R40" s="13"/>
      <c r="S40" s="13"/>
      <c r="T40" s="13"/>
      <c r="U40" s="13"/>
      <c r="V40" s="13" t="s">
        <v>215</v>
      </c>
      <c r="W40" s="13"/>
      <c r="X40" s="13"/>
      <c r="Y40" s="13"/>
      <c r="Z40" s="13"/>
      <c r="AA40" s="13"/>
      <c r="AB40" s="13"/>
      <c r="AC40" s="14"/>
      <c r="AE40" s="12" t="s">
        <v>149</v>
      </c>
      <c r="AF40" s="13"/>
      <c r="AG40" s="13"/>
      <c r="AH40" s="13"/>
      <c r="AI40" s="13"/>
      <c r="AJ40" s="13"/>
      <c r="AK40" s="13"/>
      <c r="AL40" s="13"/>
      <c r="AM40" s="13"/>
      <c r="AN40" s="13"/>
      <c r="AO40" s="13"/>
      <c r="AP40" s="13"/>
      <c r="AQ40" s="14"/>
      <c r="AR40" s="32"/>
    </row>
    <row r="41" spans="2:44" s="15" customFormat="1" ht="13.5" customHeight="1">
      <c r="B41" s="16"/>
      <c r="C41" s="12"/>
      <c r="D41" s="13"/>
      <c r="E41" s="19"/>
      <c r="F41" s="19"/>
      <c r="G41" s="19"/>
      <c r="H41" s="19"/>
      <c r="I41" s="19"/>
      <c r="J41" s="19"/>
      <c r="K41" s="19"/>
      <c r="L41" s="19"/>
      <c r="M41" s="19"/>
      <c r="N41" s="19"/>
      <c r="O41" s="20"/>
      <c r="Q41" s="12"/>
      <c r="R41" s="13"/>
      <c r="S41" s="13"/>
      <c r="T41" s="13"/>
      <c r="U41" s="13"/>
      <c r="V41" s="13"/>
      <c r="W41" s="13"/>
      <c r="X41" s="13"/>
      <c r="Y41" s="13"/>
      <c r="Z41" s="13"/>
      <c r="AA41" s="13"/>
      <c r="AB41" s="13"/>
      <c r="AC41" s="14"/>
      <c r="AE41" s="12" t="s">
        <v>90</v>
      </c>
      <c r="AF41" s="13"/>
      <c r="AG41" s="13"/>
      <c r="AH41" s="13"/>
      <c r="AI41" s="13"/>
      <c r="AJ41" s="13" t="s">
        <v>120</v>
      </c>
      <c r="AK41" s="13"/>
      <c r="AL41" s="13"/>
      <c r="AM41" s="13"/>
      <c r="AN41" s="13"/>
      <c r="AO41" s="13"/>
      <c r="AP41" s="13"/>
      <c r="AQ41" s="14"/>
      <c r="AR41" s="32"/>
    </row>
    <row r="42" spans="2:44" s="15" customFormat="1" ht="13.5" customHeight="1">
      <c r="B42" s="16"/>
      <c r="C42" s="22"/>
      <c r="D42" s="23"/>
      <c r="E42" s="25"/>
      <c r="F42" s="25"/>
      <c r="G42" s="25"/>
      <c r="H42" s="25"/>
      <c r="I42" s="25"/>
      <c r="J42" s="25"/>
      <c r="K42" s="25"/>
      <c r="L42" s="25"/>
      <c r="M42" s="25"/>
      <c r="N42" s="25"/>
      <c r="O42" s="26"/>
      <c r="Q42" s="22"/>
      <c r="R42" s="23"/>
      <c r="S42" s="23"/>
      <c r="T42" s="23"/>
      <c r="U42" s="23"/>
      <c r="V42" s="23"/>
      <c r="W42" s="23"/>
      <c r="X42" s="23"/>
      <c r="Y42" s="23"/>
      <c r="Z42" s="23"/>
      <c r="AA42" s="23"/>
      <c r="AB42" s="23"/>
      <c r="AC42" s="24"/>
      <c r="AE42" s="22"/>
      <c r="AF42" s="23"/>
      <c r="AG42" s="23"/>
      <c r="AH42" s="23"/>
      <c r="AI42" s="23"/>
      <c r="AJ42" s="23"/>
      <c r="AK42" s="23"/>
      <c r="AL42" s="23"/>
      <c r="AM42" s="23"/>
      <c r="AN42" s="23"/>
      <c r="AO42" s="23"/>
      <c r="AP42" s="23"/>
      <c r="AQ42" s="24"/>
      <c r="AR42" s="32"/>
    </row>
    <row r="43" spans="2:44" s="15" customFormat="1" ht="13.5" customHeight="1">
      <c r="B43" s="16"/>
      <c r="AR43" s="32"/>
    </row>
    <row r="44" spans="2:44" s="15" customFormat="1" ht="13.5" customHeight="1">
      <c r="B44" s="16"/>
      <c r="C44" s="201" t="s">
        <v>129</v>
      </c>
      <c r="D44" s="201"/>
      <c r="E44" s="201"/>
      <c r="F44" s="201"/>
      <c r="G44" s="201"/>
      <c r="H44" s="201"/>
      <c r="I44" s="201"/>
      <c r="J44" s="201"/>
      <c r="K44" s="201"/>
      <c r="L44" s="201"/>
      <c r="M44" s="201"/>
      <c r="N44" s="201"/>
      <c r="O44" s="201"/>
      <c r="Q44" s="201" t="s">
        <v>130</v>
      </c>
      <c r="R44" s="201"/>
      <c r="S44" s="201"/>
      <c r="T44" s="201"/>
      <c r="U44" s="201"/>
      <c r="V44" s="201"/>
      <c r="W44" s="201"/>
      <c r="X44" s="201"/>
      <c r="Y44" s="201"/>
      <c r="Z44" s="201"/>
      <c r="AA44" s="201"/>
      <c r="AB44" s="201"/>
      <c r="AC44" s="201"/>
      <c r="AR44" s="32"/>
    </row>
    <row r="45" spans="2:44" s="15" customFormat="1" ht="13.5" customHeight="1">
      <c r="B45" s="16"/>
      <c r="C45" s="9" t="s">
        <v>162</v>
      </c>
      <c r="D45" s="10"/>
      <c r="E45" s="10"/>
      <c r="F45" s="10"/>
      <c r="G45" s="10"/>
      <c r="H45" s="10"/>
      <c r="I45" s="10"/>
      <c r="J45" s="10"/>
      <c r="K45" s="10"/>
      <c r="L45" s="10"/>
      <c r="M45" s="10"/>
      <c r="N45" s="10">
        <v>1</v>
      </c>
      <c r="O45" s="11" t="s">
        <v>77</v>
      </c>
      <c r="Q45" s="17" t="s">
        <v>164</v>
      </c>
      <c r="R45" s="10"/>
      <c r="S45" s="10"/>
      <c r="T45" s="10"/>
      <c r="U45" s="10"/>
      <c r="V45" s="10"/>
      <c r="W45" s="10"/>
      <c r="X45" s="10"/>
      <c r="Y45" s="10"/>
      <c r="Z45" s="10"/>
      <c r="AA45" s="10"/>
      <c r="AB45" s="10">
        <v>0</v>
      </c>
      <c r="AC45" s="11" t="s">
        <v>77</v>
      </c>
      <c r="AR45" s="32"/>
    </row>
    <row r="46" spans="2:44" s="15" customFormat="1" ht="13.5" customHeight="1">
      <c r="B46" s="16"/>
      <c r="C46" s="12" t="s">
        <v>163</v>
      </c>
      <c r="D46" s="13"/>
      <c r="E46" s="13"/>
      <c r="F46" s="13"/>
      <c r="G46" s="13"/>
      <c r="H46" s="13"/>
      <c r="I46" s="13"/>
      <c r="J46" s="13"/>
      <c r="K46" s="13"/>
      <c r="L46" s="13"/>
      <c r="M46" s="13"/>
      <c r="N46" s="13" t="s">
        <v>79</v>
      </c>
      <c r="O46" s="14" t="s">
        <v>77</v>
      </c>
      <c r="Q46" s="12"/>
      <c r="R46" s="13"/>
      <c r="S46" s="13"/>
      <c r="T46" s="13"/>
      <c r="U46" s="13"/>
      <c r="V46" s="13"/>
      <c r="W46" s="13"/>
      <c r="X46" s="13"/>
      <c r="Y46" s="13"/>
      <c r="Z46" s="13"/>
      <c r="AA46" s="13"/>
      <c r="AB46" s="13"/>
      <c r="AC46" s="14"/>
      <c r="AR46" s="32"/>
    </row>
    <row r="47" spans="2:44" s="15" customFormat="1" ht="13.5" customHeight="1">
      <c r="B47" s="16"/>
      <c r="C47" s="12" t="s">
        <v>144</v>
      </c>
      <c r="D47" s="13"/>
      <c r="E47" s="13"/>
      <c r="F47" s="13"/>
      <c r="G47" s="13"/>
      <c r="H47" s="13"/>
      <c r="I47" s="13"/>
      <c r="J47" s="13"/>
      <c r="K47" s="13"/>
      <c r="L47" s="13"/>
      <c r="M47" s="13"/>
      <c r="N47" s="13"/>
      <c r="O47" s="14"/>
      <c r="Q47" s="12" t="s">
        <v>151</v>
      </c>
      <c r="R47" s="13"/>
      <c r="S47" s="13"/>
      <c r="T47" s="13"/>
      <c r="U47" s="13"/>
      <c r="V47" s="13"/>
      <c r="W47" s="13"/>
      <c r="X47" s="13"/>
      <c r="Y47" s="13"/>
      <c r="Z47" s="13"/>
      <c r="AA47" s="13"/>
      <c r="AB47" s="13"/>
      <c r="AC47" s="14"/>
      <c r="AR47" s="32"/>
    </row>
    <row r="48" spans="2:44" s="15" customFormat="1" ht="13.5" customHeight="1">
      <c r="B48" s="16"/>
      <c r="C48" s="12" t="s">
        <v>146</v>
      </c>
      <c r="D48" s="13"/>
      <c r="E48" s="13"/>
      <c r="F48" s="13"/>
      <c r="G48" s="13"/>
      <c r="H48" s="13"/>
      <c r="I48" s="13"/>
      <c r="J48" s="13"/>
      <c r="K48" s="13"/>
      <c r="L48" s="13"/>
      <c r="M48" s="13"/>
      <c r="N48" s="13"/>
      <c r="O48" s="14"/>
      <c r="Q48" s="12" t="s">
        <v>145</v>
      </c>
      <c r="R48" s="13"/>
      <c r="S48" s="13"/>
      <c r="T48" s="13"/>
      <c r="U48" s="13"/>
      <c r="V48" s="13"/>
      <c r="W48" s="13"/>
      <c r="X48" s="13"/>
      <c r="Y48" s="13"/>
      <c r="Z48" s="13"/>
      <c r="AA48" s="13"/>
      <c r="AB48" s="13"/>
      <c r="AC48" s="14"/>
      <c r="AR48" s="32"/>
    </row>
    <row r="49" spans="1:44" s="15" customFormat="1" ht="13.5" customHeight="1">
      <c r="B49" s="16"/>
      <c r="C49" s="12" t="s">
        <v>228</v>
      </c>
      <c r="D49" s="13"/>
      <c r="E49" s="13"/>
      <c r="F49" s="13"/>
      <c r="G49" s="13"/>
      <c r="H49" s="13"/>
      <c r="I49" s="13"/>
      <c r="J49" s="13"/>
      <c r="K49" s="13"/>
      <c r="L49" s="13"/>
      <c r="M49" s="13"/>
      <c r="N49" s="13"/>
      <c r="O49" s="14"/>
      <c r="Q49" s="12" t="s">
        <v>111</v>
      </c>
      <c r="R49" s="13"/>
      <c r="S49" s="13"/>
      <c r="T49" s="13"/>
      <c r="U49" s="13"/>
      <c r="W49" s="13"/>
      <c r="X49" s="13"/>
      <c r="Y49" s="13"/>
      <c r="Z49" s="13"/>
      <c r="AA49" s="13"/>
      <c r="AB49" s="13"/>
      <c r="AC49" s="14"/>
      <c r="AR49" s="32"/>
    </row>
    <row r="50" spans="1:44" s="15" customFormat="1" ht="13.5" customHeight="1">
      <c r="B50" s="16"/>
      <c r="C50" s="12" t="s">
        <v>211</v>
      </c>
      <c r="D50" s="13"/>
      <c r="E50" s="13"/>
      <c r="F50" s="13"/>
      <c r="G50" s="13"/>
      <c r="H50" s="13"/>
      <c r="I50" s="13"/>
      <c r="J50" s="13"/>
      <c r="K50" s="13"/>
      <c r="L50" s="13"/>
      <c r="M50" s="13"/>
      <c r="N50" s="13"/>
      <c r="O50" s="14"/>
      <c r="Q50" s="12" t="s">
        <v>90</v>
      </c>
      <c r="R50" s="13"/>
      <c r="S50" s="13"/>
      <c r="T50" s="13"/>
      <c r="U50" s="13"/>
      <c r="V50" s="13" t="s">
        <v>120</v>
      </c>
      <c r="W50" s="13"/>
      <c r="X50" s="13"/>
      <c r="Y50" s="13"/>
      <c r="Z50" s="13"/>
      <c r="AA50" s="13"/>
      <c r="AB50" s="13"/>
      <c r="AC50" s="14"/>
      <c r="AR50" s="32"/>
    </row>
    <row r="51" spans="1:44" s="15" customFormat="1" ht="13.5" customHeight="1">
      <c r="B51" s="16"/>
      <c r="C51" s="22"/>
      <c r="D51" s="23"/>
      <c r="E51" s="23"/>
      <c r="F51" s="23"/>
      <c r="G51" s="23"/>
      <c r="H51" s="23"/>
      <c r="I51" s="23"/>
      <c r="J51" s="23"/>
      <c r="K51" s="23"/>
      <c r="L51" s="23"/>
      <c r="M51" s="23"/>
      <c r="N51" s="23"/>
      <c r="O51" s="24"/>
      <c r="Q51" s="22"/>
      <c r="R51" s="23"/>
      <c r="S51" s="23"/>
      <c r="T51" s="23"/>
      <c r="U51" s="23"/>
      <c r="V51" s="23"/>
      <c r="W51" s="23"/>
      <c r="X51" s="23"/>
      <c r="Y51" s="23"/>
      <c r="Z51" s="23"/>
      <c r="AA51" s="23"/>
      <c r="AB51" s="23"/>
      <c r="AC51" s="24"/>
      <c r="AE51" s="27" t="s">
        <v>142</v>
      </c>
      <c r="AR51" s="32"/>
    </row>
    <row r="52" spans="1:44" s="15" customFormat="1" ht="13.5" customHeight="1">
      <c r="B52" s="41"/>
      <c r="C52" s="42"/>
      <c r="D52" s="42"/>
      <c r="E52" s="42"/>
      <c r="F52" s="42"/>
      <c r="G52" s="42"/>
      <c r="H52" s="42"/>
      <c r="I52" s="42"/>
      <c r="J52" s="42"/>
      <c r="K52" s="42"/>
      <c r="L52" s="42"/>
      <c r="M52" s="42"/>
      <c r="N52" s="42"/>
      <c r="O52" s="42"/>
      <c r="P52" s="42"/>
      <c r="Q52" s="42"/>
      <c r="R52" s="42"/>
      <c r="S52" s="42"/>
      <c r="T52" s="42"/>
      <c r="U52" s="42"/>
      <c r="V52" s="42"/>
      <c r="W52" s="42"/>
      <c r="X52" s="42"/>
      <c r="Y52" s="42"/>
      <c r="Z52" s="42"/>
      <c r="AA52" s="42"/>
      <c r="AB52" s="42"/>
      <c r="AC52" s="42"/>
      <c r="AD52" s="42"/>
      <c r="AE52" s="42"/>
      <c r="AF52" s="42"/>
      <c r="AG52" s="42"/>
      <c r="AH52" s="42"/>
      <c r="AI52" s="42"/>
      <c r="AJ52" s="42"/>
      <c r="AK52" s="42"/>
      <c r="AL52" s="42"/>
      <c r="AM52" s="42"/>
      <c r="AN52" s="42"/>
      <c r="AO52" s="42"/>
      <c r="AP52" s="42"/>
      <c r="AQ52" s="42"/>
      <c r="AR52" s="43"/>
    </row>
    <row r="53" spans="1:44" s="15" customFormat="1" ht="13.5" customHeight="1">
      <c r="A53" s="8"/>
      <c r="B53" s="198" t="s">
        <v>81</v>
      </c>
      <c r="C53" s="199"/>
      <c r="D53" s="199"/>
      <c r="E53" s="199"/>
      <c r="F53" s="199"/>
      <c r="G53" s="199"/>
      <c r="H53" s="199"/>
      <c r="I53" s="199"/>
      <c r="J53" s="199"/>
      <c r="K53" s="199"/>
      <c r="L53" s="199"/>
      <c r="M53" s="199"/>
      <c r="N53" s="199"/>
      <c r="O53" s="199"/>
      <c r="P53" s="199"/>
      <c r="Q53" s="199"/>
      <c r="R53" s="199"/>
      <c r="S53" s="199"/>
      <c r="T53" s="199"/>
      <c r="U53" s="199"/>
      <c r="V53" s="199"/>
      <c r="W53" s="199"/>
      <c r="X53" s="199"/>
      <c r="Y53" s="199"/>
      <c r="Z53" s="199"/>
      <c r="AA53" s="199"/>
      <c r="AB53" s="199"/>
      <c r="AC53" s="199"/>
      <c r="AD53" s="199"/>
      <c r="AE53" s="199"/>
      <c r="AF53" s="199"/>
      <c r="AG53" s="199"/>
      <c r="AH53" s="199"/>
      <c r="AI53" s="199"/>
      <c r="AJ53" s="199"/>
      <c r="AK53" s="199"/>
      <c r="AL53" s="199"/>
      <c r="AM53" s="199"/>
      <c r="AN53" s="199"/>
      <c r="AO53" s="199"/>
      <c r="AP53" s="199"/>
      <c r="AQ53" s="199"/>
      <c r="AR53" s="200"/>
    </row>
    <row r="54" spans="1:44" s="15" customFormat="1" ht="6.75" customHeight="1">
      <c r="B54" s="44"/>
      <c r="C54" s="45"/>
      <c r="D54" s="45"/>
      <c r="E54" s="45"/>
      <c r="F54" s="45"/>
      <c r="G54" s="45"/>
      <c r="H54" s="45"/>
      <c r="I54" s="45"/>
      <c r="J54" s="45"/>
      <c r="K54" s="45"/>
      <c r="L54" s="45"/>
      <c r="M54" s="45"/>
      <c r="N54" s="45"/>
      <c r="O54" s="45"/>
      <c r="P54" s="45"/>
      <c r="Q54" s="45"/>
      <c r="R54" s="45"/>
      <c r="S54" s="45"/>
      <c r="T54" s="45"/>
      <c r="U54" s="45"/>
      <c r="V54" s="45"/>
      <c r="W54" s="45"/>
      <c r="X54" s="45"/>
      <c r="Y54" s="45"/>
      <c r="Z54" s="45"/>
      <c r="AA54" s="45"/>
      <c r="AB54" s="45"/>
      <c r="AC54" s="45"/>
      <c r="AD54" s="45"/>
      <c r="AE54" s="45"/>
      <c r="AF54" s="45"/>
      <c r="AG54" s="45"/>
      <c r="AH54" s="45"/>
      <c r="AI54" s="45"/>
      <c r="AJ54" s="45"/>
      <c r="AK54" s="45"/>
      <c r="AL54" s="45"/>
      <c r="AM54" s="45"/>
      <c r="AN54" s="45"/>
      <c r="AO54" s="45"/>
      <c r="AP54" s="45"/>
      <c r="AQ54" s="45"/>
      <c r="AR54" s="46"/>
    </row>
    <row r="55" spans="1:44" s="15" customFormat="1" ht="13.5" customHeight="1">
      <c r="B55" s="16"/>
      <c r="C55" s="15" t="s">
        <v>218</v>
      </c>
      <c r="AR55" s="32"/>
    </row>
    <row r="56" spans="1:44" s="15" customFormat="1" ht="13.5" customHeight="1">
      <c r="B56" s="16"/>
      <c r="AR56" s="32"/>
    </row>
    <row r="57" spans="1:44" s="15" customFormat="1" ht="13.5" customHeight="1">
      <c r="B57" s="16"/>
      <c r="C57" s="201" t="s">
        <v>82</v>
      </c>
      <c r="D57" s="201"/>
      <c r="E57" s="201"/>
      <c r="F57" s="201"/>
      <c r="G57" s="201"/>
      <c r="H57" s="201"/>
      <c r="I57" s="201"/>
      <c r="J57" s="201"/>
      <c r="K57" s="201"/>
      <c r="L57" s="201"/>
      <c r="M57" s="201"/>
      <c r="N57" s="201"/>
      <c r="O57" s="201"/>
      <c r="Q57" s="201" t="s">
        <v>83</v>
      </c>
      <c r="R57" s="201"/>
      <c r="S57" s="201"/>
      <c r="T57" s="201"/>
      <c r="U57" s="201"/>
      <c r="V57" s="201"/>
      <c r="W57" s="201"/>
      <c r="X57" s="201"/>
      <c r="Y57" s="201"/>
      <c r="Z57" s="201"/>
      <c r="AA57" s="201"/>
      <c r="AB57" s="201"/>
      <c r="AC57" s="201"/>
      <c r="AE57" s="201" t="s">
        <v>84</v>
      </c>
      <c r="AF57" s="201"/>
      <c r="AG57" s="201"/>
      <c r="AH57" s="201"/>
      <c r="AI57" s="201"/>
      <c r="AJ57" s="201"/>
      <c r="AK57" s="201"/>
      <c r="AL57" s="201"/>
      <c r="AM57" s="201"/>
      <c r="AN57" s="201"/>
      <c r="AO57" s="201"/>
      <c r="AP57" s="201"/>
      <c r="AQ57" s="201"/>
      <c r="AR57" s="32"/>
    </row>
    <row r="58" spans="1:44" s="15" customFormat="1" ht="13.5" customHeight="1">
      <c r="B58" s="16"/>
      <c r="C58" s="28" t="s">
        <v>165</v>
      </c>
      <c r="D58" s="29"/>
      <c r="E58" s="29"/>
      <c r="F58" s="29"/>
      <c r="G58" s="29"/>
      <c r="H58" s="29"/>
      <c r="I58" s="29"/>
      <c r="J58" s="29"/>
      <c r="K58" s="29"/>
      <c r="L58" s="29"/>
      <c r="M58" s="29"/>
      <c r="N58" s="29"/>
      <c r="O58" s="30"/>
      <c r="Q58" s="17" t="s">
        <v>167</v>
      </c>
      <c r="R58" s="10"/>
      <c r="S58" s="10"/>
      <c r="T58" s="10"/>
      <c r="U58" s="10"/>
      <c r="V58" s="10"/>
      <c r="W58" s="10"/>
      <c r="X58" s="10"/>
      <c r="Y58" s="10"/>
      <c r="Z58" s="10"/>
      <c r="AA58" s="10"/>
      <c r="AB58" s="10"/>
      <c r="AC58" s="11"/>
      <c r="AE58" s="31" t="s">
        <v>169</v>
      </c>
      <c r="AF58" s="10"/>
      <c r="AG58" s="10"/>
      <c r="AH58" s="10"/>
      <c r="AI58" s="10"/>
      <c r="AJ58" s="10"/>
      <c r="AK58" s="10"/>
      <c r="AL58" s="10"/>
      <c r="AM58" s="10"/>
      <c r="AN58" s="10"/>
      <c r="AO58" s="10"/>
      <c r="AP58" s="10"/>
      <c r="AQ58" s="11"/>
      <c r="AR58" s="32"/>
    </row>
    <row r="59" spans="1:44" s="15" customFormat="1" ht="13.5" customHeight="1">
      <c r="B59" s="16"/>
      <c r="C59" s="12" t="s">
        <v>166</v>
      </c>
      <c r="D59" s="13"/>
      <c r="E59" s="13"/>
      <c r="F59" s="13"/>
      <c r="G59" s="13"/>
      <c r="H59" s="33" t="s">
        <v>212</v>
      </c>
      <c r="I59" s="13"/>
      <c r="J59" s="13"/>
      <c r="K59" s="13"/>
      <c r="L59" s="13"/>
      <c r="M59" s="13"/>
      <c r="N59" s="13"/>
      <c r="O59" s="14"/>
      <c r="Q59" s="12" t="s">
        <v>168</v>
      </c>
      <c r="R59" s="13"/>
      <c r="S59" s="13"/>
      <c r="T59" s="13"/>
      <c r="U59" s="13"/>
      <c r="V59" s="13"/>
      <c r="W59" s="13"/>
      <c r="X59" s="13"/>
      <c r="Y59" s="13"/>
      <c r="Z59" s="13"/>
      <c r="AA59" s="13"/>
      <c r="AB59" s="13">
        <v>0</v>
      </c>
      <c r="AC59" s="14" t="s">
        <v>85</v>
      </c>
      <c r="AE59" s="34" t="s">
        <v>170</v>
      </c>
      <c r="AF59" s="13"/>
      <c r="AG59" s="13"/>
      <c r="AH59" s="13"/>
      <c r="AI59" s="13"/>
      <c r="AJ59" s="13"/>
      <c r="AK59" s="13"/>
      <c r="AL59" s="13"/>
      <c r="AM59" s="13"/>
      <c r="AN59" s="13"/>
      <c r="AO59" s="13"/>
      <c r="AP59" s="13"/>
      <c r="AQ59" s="14"/>
      <c r="AR59" s="32"/>
    </row>
    <row r="60" spans="1:44" s="15" customFormat="1" ht="13.5" customHeight="1">
      <c r="B60" s="16"/>
      <c r="C60" s="12" t="s">
        <v>86</v>
      </c>
      <c r="D60" s="13"/>
      <c r="E60" s="13"/>
      <c r="F60" s="13"/>
      <c r="G60" s="13"/>
      <c r="H60" s="13"/>
      <c r="I60" s="13" t="s">
        <v>76</v>
      </c>
      <c r="J60" s="13"/>
      <c r="K60" s="13"/>
      <c r="L60" s="13"/>
      <c r="M60" s="13"/>
      <c r="N60" s="13">
        <v>5</v>
      </c>
      <c r="O60" s="14" t="s">
        <v>64</v>
      </c>
      <c r="Q60" s="35" t="s">
        <v>94</v>
      </c>
      <c r="R60" s="13"/>
      <c r="S60" s="19"/>
      <c r="T60" s="19"/>
      <c r="U60" s="19"/>
      <c r="V60" s="19"/>
      <c r="W60" s="13" t="s">
        <v>120</v>
      </c>
      <c r="X60" s="19"/>
      <c r="Y60" s="19"/>
      <c r="Z60" s="19"/>
      <c r="AA60" s="19"/>
      <c r="AB60" s="19"/>
      <c r="AC60" s="20"/>
      <c r="AE60" s="35" t="s">
        <v>95</v>
      </c>
      <c r="AF60" s="13"/>
      <c r="AG60" s="19"/>
      <c r="AH60" s="19"/>
      <c r="AI60" s="19"/>
      <c r="AJ60" s="19"/>
      <c r="AK60" s="13" t="s">
        <v>120</v>
      </c>
      <c r="AL60" s="19"/>
      <c r="AM60" s="19"/>
      <c r="AN60" s="19"/>
      <c r="AO60" s="19"/>
      <c r="AP60" s="19"/>
      <c r="AQ60" s="20"/>
      <c r="AR60" s="32"/>
    </row>
    <row r="61" spans="1:44" s="15" customFormat="1" ht="13.5" customHeight="1">
      <c r="B61" s="16"/>
      <c r="C61" s="34" t="s">
        <v>87</v>
      </c>
      <c r="D61" s="13"/>
      <c r="E61" s="13"/>
      <c r="F61" s="13"/>
      <c r="G61" s="13"/>
      <c r="H61" s="13"/>
      <c r="I61" s="13" t="s">
        <v>76</v>
      </c>
      <c r="J61" s="13"/>
      <c r="K61" s="13"/>
      <c r="L61" s="13"/>
      <c r="M61" s="13"/>
      <c r="N61" s="13">
        <v>5</v>
      </c>
      <c r="O61" s="14" t="s">
        <v>64</v>
      </c>
      <c r="Q61" s="12" t="s">
        <v>143</v>
      </c>
      <c r="R61" s="13"/>
      <c r="S61" s="19"/>
      <c r="T61" s="19"/>
      <c r="U61" s="19"/>
      <c r="V61" s="19"/>
      <c r="W61" s="19" t="s">
        <v>78</v>
      </c>
      <c r="X61" s="19" t="s">
        <v>19</v>
      </c>
      <c r="Y61" s="19" t="s">
        <v>78</v>
      </c>
      <c r="Z61" s="19" t="s">
        <v>20</v>
      </c>
      <c r="AA61" s="19"/>
      <c r="AB61" s="19"/>
      <c r="AC61" s="20"/>
      <c r="AE61" s="18" t="s">
        <v>117</v>
      </c>
      <c r="AF61" s="13"/>
      <c r="AG61" s="19"/>
      <c r="AH61" s="19"/>
      <c r="AI61" s="19"/>
      <c r="AJ61" s="19"/>
      <c r="AK61" s="19" t="s">
        <v>78</v>
      </c>
      <c r="AL61" s="19" t="s">
        <v>19</v>
      </c>
      <c r="AM61" s="19" t="s">
        <v>78</v>
      </c>
      <c r="AN61" s="19" t="s">
        <v>20</v>
      </c>
      <c r="AO61" s="19"/>
      <c r="AP61" s="19" t="s">
        <v>78</v>
      </c>
      <c r="AQ61" s="20" t="s">
        <v>64</v>
      </c>
      <c r="AR61" s="32"/>
    </row>
    <row r="62" spans="1:44" s="15" customFormat="1" ht="13.5" customHeight="1">
      <c r="B62" s="16"/>
      <c r="C62" s="35" t="s">
        <v>96</v>
      </c>
      <c r="D62" s="13"/>
      <c r="E62" s="13"/>
      <c r="F62" s="13"/>
      <c r="G62" s="13"/>
      <c r="H62" s="13"/>
      <c r="I62" s="13"/>
      <c r="J62" s="13"/>
      <c r="K62" s="13"/>
      <c r="L62" s="13"/>
      <c r="M62" s="13"/>
      <c r="N62" s="13"/>
      <c r="O62" s="14"/>
      <c r="Q62" s="12" t="s">
        <v>97</v>
      </c>
      <c r="R62" s="13"/>
      <c r="S62" s="19"/>
      <c r="T62" s="19"/>
      <c r="U62" s="19"/>
      <c r="V62" s="19"/>
      <c r="W62" s="13" t="s">
        <v>120</v>
      </c>
      <c r="X62" s="19"/>
      <c r="Y62" s="19"/>
      <c r="Z62" s="19"/>
      <c r="AA62" s="19"/>
      <c r="AB62" s="19"/>
      <c r="AC62" s="20"/>
      <c r="AE62" s="35" t="s">
        <v>118</v>
      </c>
      <c r="AF62" s="13"/>
      <c r="AG62" s="19"/>
      <c r="AH62" s="19"/>
      <c r="AI62" s="19"/>
      <c r="AJ62" s="79" t="s">
        <v>227</v>
      </c>
      <c r="AK62" s="13"/>
      <c r="AL62" s="19"/>
      <c r="AM62" s="19"/>
      <c r="AN62" s="19"/>
      <c r="AO62" s="19"/>
      <c r="AP62" s="19"/>
      <c r="AQ62" s="20"/>
      <c r="AR62" s="32"/>
    </row>
    <row r="63" spans="1:44" s="15" customFormat="1" ht="13.5" customHeight="1">
      <c r="B63" s="16"/>
      <c r="C63" s="18" t="s">
        <v>98</v>
      </c>
      <c r="D63" s="13"/>
      <c r="E63" s="13"/>
      <c r="F63" s="13"/>
      <c r="G63" s="13"/>
      <c r="H63" s="13"/>
      <c r="I63" s="13" t="s">
        <v>208</v>
      </c>
      <c r="J63" s="13"/>
      <c r="K63" s="13"/>
      <c r="L63" s="13"/>
      <c r="M63" s="13"/>
      <c r="N63" s="13"/>
      <c r="O63" s="14"/>
      <c r="Q63" s="12" t="s">
        <v>103</v>
      </c>
      <c r="R63" s="13"/>
      <c r="S63" s="19"/>
      <c r="T63" s="19"/>
      <c r="U63" s="19"/>
      <c r="V63" s="19"/>
      <c r="W63" s="19" t="s">
        <v>78</v>
      </c>
      <c r="X63" s="19" t="s">
        <v>19</v>
      </c>
      <c r="Y63" s="19" t="s">
        <v>78</v>
      </c>
      <c r="Z63" s="19" t="s">
        <v>20</v>
      </c>
      <c r="AA63" s="19"/>
      <c r="AB63" s="19"/>
      <c r="AC63" s="20"/>
      <c r="AE63" s="18" t="s">
        <v>117</v>
      </c>
      <c r="AF63" s="13"/>
      <c r="AG63" s="19"/>
      <c r="AH63" s="19"/>
      <c r="AI63" s="19"/>
      <c r="AJ63" s="19"/>
      <c r="AK63" s="19">
        <v>1</v>
      </c>
      <c r="AL63" s="19" t="s">
        <v>19</v>
      </c>
      <c r="AM63" s="19">
        <v>4</v>
      </c>
      <c r="AN63" s="19" t="s">
        <v>20</v>
      </c>
      <c r="AO63" s="19"/>
      <c r="AP63" s="19">
        <v>1</v>
      </c>
      <c r="AQ63" s="20" t="s">
        <v>64</v>
      </c>
      <c r="AR63" s="32"/>
    </row>
    <row r="64" spans="1:44" s="15" customFormat="1" ht="13.5" customHeight="1">
      <c r="B64" s="16"/>
      <c r="C64" s="22" t="s">
        <v>104</v>
      </c>
      <c r="D64" s="23"/>
      <c r="E64" s="23"/>
      <c r="F64" s="23"/>
      <c r="G64" s="23"/>
      <c r="H64" s="23"/>
      <c r="I64" s="23">
        <v>10</v>
      </c>
      <c r="J64" s="23" t="s">
        <v>19</v>
      </c>
      <c r="K64" s="23" t="s">
        <v>79</v>
      </c>
      <c r="L64" s="23" t="s">
        <v>20</v>
      </c>
      <c r="M64" s="23"/>
      <c r="N64" s="23">
        <v>5</v>
      </c>
      <c r="O64" s="24" t="s">
        <v>64</v>
      </c>
      <c r="Q64" s="22" t="s">
        <v>119</v>
      </c>
      <c r="R64" s="23"/>
      <c r="S64" s="25"/>
      <c r="T64" s="25"/>
      <c r="U64" s="25"/>
      <c r="V64" s="25"/>
      <c r="W64" s="13" t="s">
        <v>120</v>
      </c>
      <c r="X64" s="25"/>
      <c r="Y64" s="25"/>
      <c r="Z64" s="25"/>
      <c r="AA64" s="25"/>
      <c r="AB64" s="25"/>
      <c r="AC64" s="26"/>
      <c r="AE64" s="22"/>
      <c r="AF64" s="23"/>
      <c r="AG64" s="25"/>
      <c r="AH64" s="25"/>
      <c r="AI64" s="25"/>
      <c r="AJ64" s="25"/>
      <c r="AK64" s="25"/>
      <c r="AL64" s="25"/>
      <c r="AM64" s="25"/>
      <c r="AN64" s="25"/>
      <c r="AO64" s="25"/>
      <c r="AP64" s="25"/>
      <c r="AQ64" s="26"/>
      <c r="AR64" s="32"/>
    </row>
    <row r="65" spans="2:44" s="15" customFormat="1" ht="13.5" customHeight="1">
      <c r="B65" s="16"/>
      <c r="AR65" s="32"/>
    </row>
    <row r="66" spans="2:44" s="15" customFormat="1" ht="13.5" customHeight="1">
      <c r="B66" s="16"/>
      <c r="C66" s="201" t="s">
        <v>8</v>
      </c>
      <c r="D66" s="201"/>
      <c r="E66" s="201"/>
      <c r="F66" s="201"/>
      <c r="G66" s="201"/>
      <c r="H66" s="201"/>
      <c r="I66" s="201"/>
      <c r="J66" s="201"/>
      <c r="K66" s="201"/>
      <c r="L66" s="201"/>
      <c r="M66" s="201"/>
      <c r="N66" s="201"/>
      <c r="O66" s="201"/>
      <c r="Q66" s="201" t="s">
        <v>9</v>
      </c>
      <c r="R66" s="201"/>
      <c r="S66" s="201"/>
      <c r="T66" s="201"/>
      <c r="U66" s="201"/>
      <c r="V66" s="201"/>
      <c r="W66" s="201"/>
      <c r="X66" s="201"/>
      <c r="Y66" s="201"/>
      <c r="Z66" s="201"/>
      <c r="AA66" s="201"/>
      <c r="AB66" s="201"/>
      <c r="AC66" s="201"/>
      <c r="AE66" s="201" t="s">
        <v>10</v>
      </c>
      <c r="AF66" s="201"/>
      <c r="AG66" s="201"/>
      <c r="AH66" s="201"/>
      <c r="AI66" s="201"/>
      <c r="AJ66" s="201"/>
      <c r="AK66" s="201"/>
      <c r="AL66" s="201"/>
      <c r="AM66" s="201"/>
      <c r="AN66" s="201"/>
      <c r="AO66" s="201"/>
      <c r="AP66" s="201"/>
      <c r="AQ66" s="201"/>
      <c r="AR66" s="32"/>
    </row>
    <row r="67" spans="2:44" s="15" customFormat="1" ht="13.5" customHeight="1">
      <c r="B67" s="16"/>
      <c r="C67" s="17" t="s">
        <v>171</v>
      </c>
      <c r="D67" s="10"/>
      <c r="E67" s="10"/>
      <c r="F67" s="10"/>
      <c r="G67" s="10"/>
      <c r="H67" s="10"/>
      <c r="I67" s="10"/>
      <c r="J67" s="10"/>
      <c r="K67" s="10"/>
      <c r="L67" s="10"/>
      <c r="M67" s="10"/>
      <c r="N67" s="10">
        <v>5</v>
      </c>
      <c r="O67" s="11" t="s">
        <v>85</v>
      </c>
      <c r="Q67" s="17" t="s">
        <v>172</v>
      </c>
      <c r="R67" s="10"/>
      <c r="S67" s="10"/>
      <c r="T67" s="10"/>
      <c r="U67" s="10"/>
      <c r="V67" s="10"/>
      <c r="W67" s="10"/>
      <c r="X67" s="10"/>
      <c r="Y67" s="10"/>
      <c r="Z67" s="10"/>
      <c r="AA67" s="10"/>
      <c r="AB67" s="10"/>
      <c r="AC67" s="11"/>
      <c r="AE67" s="9" t="s">
        <v>174</v>
      </c>
      <c r="AF67" s="10"/>
      <c r="AG67" s="10"/>
      <c r="AH67" s="10"/>
      <c r="AI67" s="10"/>
      <c r="AJ67" s="10"/>
      <c r="AK67" s="10"/>
      <c r="AL67" s="10"/>
      <c r="AM67" s="10"/>
      <c r="AN67" s="10"/>
      <c r="AO67" s="10"/>
      <c r="AP67" s="10"/>
      <c r="AQ67" s="11"/>
      <c r="AR67" s="32"/>
    </row>
    <row r="68" spans="2:44" s="15" customFormat="1" ht="13.5" customHeight="1">
      <c r="B68" s="16"/>
      <c r="C68" s="12"/>
      <c r="D68" s="13"/>
      <c r="E68" s="13"/>
      <c r="F68" s="13"/>
      <c r="G68" s="13"/>
      <c r="H68" s="13"/>
      <c r="I68" s="13"/>
      <c r="J68" s="13"/>
      <c r="K68" s="13"/>
      <c r="L68" s="13"/>
      <c r="M68" s="13"/>
      <c r="N68" s="13" t="s">
        <v>76</v>
      </c>
      <c r="O68" s="14" t="s">
        <v>76</v>
      </c>
      <c r="Q68" s="12" t="s">
        <v>173</v>
      </c>
      <c r="R68" s="13"/>
      <c r="S68" s="13"/>
      <c r="T68" s="13"/>
      <c r="U68" s="13"/>
      <c r="V68" s="13"/>
      <c r="W68" s="13"/>
      <c r="X68" s="13"/>
      <c r="Y68" s="13"/>
      <c r="Z68" s="13"/>
      <c r="AA68" s="13"/>
      <c r="AB68" s="13"/>
      <c r="AC68" s="14"/>
      <c r="AE68" s="18" t="s">
        <v>175</v>
      </c>
      <c r="AF68" s="13"/>
      <c r="AG68" s="13"/>
      <c r="AH68" s="13"/>
      <c r="AI68" s="13"/>
      <c r="AJ68" s="13"/>
      <c r="AK68" s="13"/>
      <c r="AL68" s="13"/>
      <c r="AM68" s="13"/>
      <c r="AN68" s="13"/>
      <c r="AO68" s="13"/>
      <c r="AP68" s="13"/>
      <c r="AQ68" s="14"/>
      <c r="AR68" s="32"/>
    </row>
    <row r="69" spans="2:44" s="15" customFormat="1" ht="13.5" customHeight="1">
      <c r="B69" s="16"/>
      <c r="C69" s="35" t="s">
        <v>100</v>
      </c>
      <c r="D69" s="13"/>
      <c r="E69" s="13"/>
      <c r="F69" s="13"/>
      <c r="G69" s="79" t="s">
        <v>209</v>
      </c>
      <c r="H69" s="13"/>
      <c r="I69" s="13"/>
      <c r="J69" s="13"/>
      <c r="K69" s="13"/>
      <c r="L69" s="13"/>
      <c r="M69" s="13"/>
      <c r="N69" s="13"/>
      <c r="O69" s="14"/>
      <c r="Q69" s="12" t="s">
        <v>153</v>
      </c>
      <c r="R69" s="13"/>
      <c r="S69" s="13"/>
      <c r="T69" s="13"/>
      <c r="U69" s="13"/>
      <c r="V69" s="13"/>
      <c r="W69" s="13"/>
      <c r="X69" s="13" t="s">
        <v>79</v>
      </c>
      <c r="Y69" s="13" t="s">
        <v>18</v>
      </c>
      <c r="Z69" s="13" t="s">
        <v>79</v>
      </c>
      <c r="AA69" s="13" t="s">
        <v>19</v>
      </c>
      <c r="AB69" s="13" t="s">
        <v>79</v>
      </c>
      <c r="AC69" s="14" t="s">
        <v>20</v>
      </c>
      <c r="AE69" s="12" t="s">
        <v>176</v>
      </c>
      <c r="AF69" s="13"/>
      <c r="AG69" s="13"/>
      <c r="AH69" s="13"/>
      <c r="AI69" s="13"/>
      <c r="AJ69" s="13"/>
      <c r="AK69" s="13"/>
      <c r="AL69" s="13"/>
      <c r="AM69" s="13"/>
      <c r="AN69" s="13"/>
      <c r="AO69" s="13"/>
      <c r="AP69" s="13"/>
      <c r="AQ69" s="14"/>
      <c r="AR69" s="32"/>
    </row>
    <row r="70" spans="2:44" s="15" customFormat="1" ht="13.5" customHeight="1">
      <c r="B70" s="16"/>
      <c r="C70" s="12" t="s">
        <v>102</v>
      </c>
      <c r="D70" s="13"/>
      <c r="E70" s="13"/>
      <c r="F70" s="13"/>
      <c r="G70" s="216" t="s">
        <v>210</v>
      </c>
      <c r="H70" s="216"/>
      <c r="I70" s="216"/>
      <c r="J70" s="216"/>
      <c r="K70" s="216"/>
      <c r="L70" s="216"/>
      <c r="M70" s="216"/>
      <c r="N70" s="216"/>
      <c r="O70" s="14"/>
      <c r="Q70" s="12" t="s">
        <v>105</v>
      </c>
      <c r="R70" s="13"/>
      <c r="S70" s="13"/>
      <c r="T70" s="13"/>
      <c r="U70" s="13"/>
      <c r="V70" s="13"/>
      <c r="W70" s="13"/>
      <c r="X70" s="13"/>
      <c r="Y70" s="13"/>
      <c r="Z70" s="13"/>
      <c r="AA70" s="13"/>
      <c r="AB70" s="13" t="s">
        <v>79</v>
      </c>
      <c r="AC70" s="14" t="s">
        <v>77</v>
      </c>
      <c r="AE70" s="35" t="s">
        <v>110</v>
      </c>
      <c r="AF70" s="13"/>
      <c r="AG70" s="13"/>
      <c r="AH70" s="13"/>
      <c r="AI70" s="13"/>
      <c r="AJ70" s="13"/>
      <c r="AK70" s="13"/>
      <c r="AL70" s="13"/>
      <c r="AM70" s="13"/>
      <c r="AN70" s="13"/>
      <c r="AO70" s="13"/>
      <c r="AP70" s="13"/>
      <c r="AQ70" s="14"/>
      <c r="AR70" s="32"/>
    </row>
    <row r="71" spans="2:44" s="15" customFormat="1" ht="13.5" customHeight="1">
      <c r="B71" s="16"/>
      <c r="C71" s="12" t="s">
        <v>101</v>
      </c>
      <c r="D71" s="13"/>
      <c r="E71" s="13"/>
      <c r="F71" s="13"/>
      <c r="G71" s="13"/>
      <c r="H71" s="13"/>
      <c r="I71" s="13">
        <v>1</v>
      </c>
      <c r="J71" s="13" t="s">
        <v>19</v>
      </c>
      <c r="K71" s="13">
        <v>30</v>
      </c>
      <c r="L71" s="13" t="s">
        <v>20</v>
      </c>
      <c r="M71" s="13"/>
      <c r="N71" s="13"/>
      <c r="O71" s="14"/>
      <c r="Q71" s="12" t="s">
        <v>106</v>
      </c>
      <c r="R71" s="13"/>
      <c r="S71" s="13"/>
      <c r="T71" s="13"/>
      <c r="U71" s="13"/>
      <c r="V71" s="13"/>
      <c r="W71" s="13"/>
      <c r="X71" s="13"/>
      <c r="Y71" s="13"/>
      <c r="Z71" s="13"/>
      <c r="AA71" s="13"/>
      <c r="AB71" s="13" t="s">
        <v>79</v>
      </c>
      <c r="AC71" s="14" t="s">
        <v>77</v>
      </c>
      <c r="AE71" s="12" t="s">
        <v>108</v>
      </c>
      <c r="AF71" s="13"/>
      <c r="AG71" s="13"/>
      <c r="AH71" s="13"/>
      <c r="AI71" s="13"/>
      <c r="AJ71" s="13"/>
      <c r="AK71" s="13"/>
      <c r="AL71" s="13"/>
      <c r="AM71" s="13"/>
      <c r="AN71" s="13"/>
      <c r="AO71" s="13"/>
      <c r="AP71" s="13"/>
      <c r="AQ71" s="14"/>
      <c r="AR71" s="32"/>
    </row>
    <row r="72" spans="2:44" s="15" customFormat="1" ht="13.5" customHeight="1">
      <c r="B72" s="16"/>
      <c r="C72" s="12" t="s">
        <v>152</v>
      </c>
      <c r="D72" s="13"/>
      <c r="E72" s="217" t="s">
        <v>217</v>
      </c>
      <c r="F72" s="217"/>
      <c r="G72" s="217"/>
      <c r="H72" s="217"/>
      <c r="I72" s="217"/>
      <c r="J72" s="217"/>
      <c r="K72" s="217"/>
      <c r="L72" s="217"/>
      <c r="M72" s="217"/>
      <c r="N72" s="217"/>
      <c r="O72" s="218"/>
      <c r="Q72" s="12" t="s">
        <v>107</v>
      </c>
      <c r="R72" s="13"/>
      <c r="S72" s="13"/>
      <c r="T72" s="13"/>
      <c r="U72" s="13"/>
      <c r="V72" s="13"/>
      <c r="W72" s="13"/>
      <c r="X72" s="13"/>
      <c r="Y72" s="13"/>
      <c r="Z72" s="13"/>
      <c r="AA72" s="13"/>
      <c r="AB72" s="13"/>
      <c r="AC72" s="14"/>
      <c r="AE72" s="12" t="s">
        <v>109</v>
      </c>
      <c r="AF72" s="13"/>
      <c r="AG72" s="13"/>
      <c r="AH72" s="13"/>
      <c r="AI72" s="13" t="s">
        <v>120</v>
      </c>
      <c r="AJ72" s="13"/>
      <c r="AK72" s="13"/>
      <c r="AL72" s="13"/>
      <c r="AM72" s="13"/>
      <c r="AN72" s="13"/>
      <c r="AO72" s="13"/>
      <c r="AP72" s="13"/>
      <c r="AQ72" s="14"/>
      <c r="AR72" s="32"/>
    </row>
    <row r="73" spans="2:44" s="15" customFormat="1" ht="13.5" customHeight="1">
      <c r="B73" s="16"/>
      <c r="C73" s="22"/>
      <c r="D73" s="23"/>
      <c r="E73" s="23"/>
      <c r="F73" s="23"/>
      <c r="G73" s="23"/>
      <c r="H73" s="23"/>
      <c r="I73" s="23"/>
      <c r="J73" s="23"/>
      <c r="K73" s="23"/>
      <c r="L73" s="23"/>
      <c r="M73" s="23"/>
      <c r="N73" s="23"/>
      <c r="O73" s="24"/>
      <c r="Q73" s="22"/>
      <c r="R73" s="23"/>
      <c r="S73" s="23" t="s">
        <v>120</v>
      </c>
      <c r="T73" s="23"/>
      <c r="U73" s="23"/>
      <c r="V73" s="23"/>
      <c r="W73" s="23"/>
      <c r="X73" s="23"/>
      <c r="Y73" s="23"/>
      <c r="Z73" s="23"/>
      <c r="AA73" s="23"/>
      <c r="AB73" s="23"/>
      <c r="AC73" s="24"/>
      <c r="AE73" s="22"/>
      <c r="AF73" s="23"/>
      <c r="AG73" s="23"/>
      <c r="AH73" s="23"/>
      <c r="AI73" s="23"/>
      <c r="AJ73" s="23"/>
      <c r="AK73" s="23"/>
      <c r="AL73" s="23"/>
      <c r="AM73" s="23"/>
      <c r="AN73" s="23"/>
      <c r="AO73" s="23"/>
      <c r="AP73" s="23"/>
      <c r="AQ73" s="24"/>
      <c r="AR73" s="32"/>
    </row>
    <row r="74" spans="2:44" s="15" customFormat="1" ht="13.5" customHeight="1">
      <c r="B74" s="16"/>
      <c r="AR74" s="32"/>
    </row>
    <row r="75" spans="2:44" s="15" customFormat="1" ht="13.5" customHeight="1">
      <c r="B75" s="16"/>
      <c r="C75" s="201" t="s">
        <v>99</v>
      </c>
      <c r="D75" s="201"/>
      <c r="E75" s="201"/>
      <c r="F75" s="201"/>
      <c r="G75" s="201"/>
      <c r="H75" s="201"/>
      <c r="I75" s="201"/>
      <c r="J75" s="201"/>
      <c r="K75" s="201"/>
      <c r="L75" s="201"/>
      <c r="M75" s="201"/>
      <c r="N75" s="201"/>
      <c r="O75" s="201"/>
      <c r="Q75" s="201" t="s">
        <v>197</v>
      </c>
      <c r="R75" s="201"/>
      <c r="S75" s="201"/>
      <c r="T75" s="201"/>
      <c r="U75" s="201"/>
      <c r="V75" s="201"/>
      <c r="W75" s="201"/>
      <c r="X75" s="201"/>
      <c r="Y75" s="201"/>
      <c r="Z75" s="201"/>
      <c r="AA75" s="201"/>
      <c r="AB75" s="201"/>
      <c r="AC75" s="201"/>
      <c r="AR75" s="32"/>
    </row>
    <row r="76" spans="2:44" s="15" customFormat="1" ht="13.5" customHeight="1">
      <c r="B76" s="16"/>
      <c r="C76" s="17" t="s">
        <v>177</v>
      </c>
      <c r="D76" s="10"/>
      <c r="E76" s="10"/>
      <c r="F76" s="10"/>
      <c r="G76" s="10"/>
      <c r="H76" s="10"/>
      <c r="I76" s="10"/>
      <c r="J76" s="10"/>
      <c r="K76" s="10"/>
      <c r="L76" s="10"/>
      <c r="M76" s="10"/>
      <c r="N76" s="10"/>
      <c r="O76" s="11"/>
      <c r="Q76" s="17" t="s">
        <v>199</v>
      </c>
      <c r="R76" s="10"/>
      <c r="S76" s="10"/>
      <c r="T76" s="10"/>
      <c r="U76" s="10"/>
      <c r="V76" s="10"/>
      <c r="W76" s="10"/>
      <c r="X76" s="10"/>
      <c r="Y76" s="10"/>
      <c r="Z76" s="10"/>
      <c r="AA76" s="10"/>
      <c r="AB76" s="10"/>
      <c r="AC76" s="11"/>
      <c r="AR76" s="32"/>
    </row>
    <row r="77" spans="2:44" s="15" customFormat="1" ht="13.5" customHeight="1">
      <c r="B77" s="16"/>
      <c r="C77" s="12" t="s">
        <v>178</v>
      </c>
      <c r="D77" s="13"/>
      <c r="E77" s="13"/>
      <c r="F77" s="13"/>
      <c r="G77" s="13"/>
      <c r="H77" s="13"/>
      <c r="I77" s="13"/>
      <c r="J77" s="13"/>
      <c r="K77" s="13"/>
      <c r="L77" s="13"/>
      <c r="M77" s="13"/>
      <c r="N77" s="13"/>
      <c r="O77" s="14"/>
      <c r="Q77" s="12" t="s">
        <v>179</v>
      </c>
      <c r="R77" s="13"/>
      <c r="S77" s="13"/>
      <c r="T77" s="13"/>
      <c r="U77" s="13"/>
      <c r="V77" s="13"/>
      <c r="W77" s="13"/>
      <c r="X77" s="13"/>
      <c r="Y77" s="13"/>
      <c r="Z77" s="13"/>
      <c r="AA77" s="13"/>
      <c r="AB77" s="13"/>
      <c r="AC77" s="14"/>
      <c r="AR77" s="32"/>
    </row>
    <row r="78" spans="2:44" s="15" customFormat="1" ht="13.5" customHeight="1">
      <c r="B78" s="16"/>
      <c r="C78" s="12"/>
      <c r="D78" s="13"/>
      <c r="E78" s="13"/>
      <c r="F78" s="13"/>
      <c r="G78" s="13"/>
      <c r="H78" s="13"/>
      <c r="I78" s="13"/>
      <c r="J78" s="13"/>
      <c r="K78" s="13"/>
      <c r="L78" s="13"/>
      <c r="M78" s="13"/>
      <c r="N78" s="13"/>
      <c r="O78" s="14"/>
      <c r="Q78" s="12"/>
      <c r="R78" s="13"/>
      <c r="S78" s="13"/>
      <c r="T78" s="13"/>
      <c r="U78" s="13"/>
      <c r="V78" s="13"/>
      <c r="W78" s="13"/>
      <c r="X78" s="13"/>
      <c r="Y78" s="13"/>
      <c r="Z78" s="13"/>
      <c r="AA78" s="13"/>
      <c r="AB78" s="13"/>
      <c r="AC78" s="14"/>
      <c r="AR78" s="32"/>
    </row>
    <row r="79" spans="2:44" s="15" customFormat="1" ht="13.5" customHeight="1">
      <c r="B79" s="16"/>
      <c r="C79" s="12" t="s">
        <v>113</v>
      </c>
      <c r="D79" s="13"/>
      <c r="E79" s="13"/>
      <c r="F79" s="13"/>
      <c r="G79" s="13"/>
      <c r="H79" s="13"/>
      <c r="I79" s="13" t="s">
        <v>79</v>
      </c>
      <c r="J79" s="13" t="s">
        <v>19</v>
      </c>
      <c r="K79" s="13" t="s">
        <v>79</v>
      </c>
      <c r="L79" s="13" t="s">
        <v>20</v>
      </c>
      <c r="M79" s="13"/>
      <c r="N79" s="13"/>
      <c r="O79" s="14" t="s">
        <v>76</v>
      </c>
      <c r="Q79" s="12" t="s">
        <v>115</v>
      </c>
      <c r="R79" s="13"/>
      <c r="S79" s="13"/>
      <c r="T79" s="13"/>
      <c r="U79" s="13"/>
      <c r="V79" s="13"/>
      <c r="W79" s="13" t="s">
        <v>79</v>
      </c>
      <c r="X79" s="13" t="s">
        <v>19</v>
      </c>
      <c r="Y79" s="13" t="s">
        <v>79</v>
      </c>
      <c r="Z79" s="13" t="s">
        <v>20</v>
      </c>
      <c r="AA79" s="13"/>
      <c r="AB79" s="13"/>
      <c r="AC79" s="14" t="s">
        <v>76</v>
      </c>
      <c r="AR79" s="32"/>
    </row>
    <row r="80" spans="2:44" s="15" customFormat="1" ht="13.5" customHeight="1">
      <c r="B80" s="16"/>
      <c r="C80" s="12" t="s">
        <v>114</v>
      </c>
      <c r="D80" s="13"/>
      <c r="E80" s="13"/>
      <c r="F80" s="13"/>
      <c r="G80" s="13"/>
      <c r="H80" s="13"/>
      <c r="I80" s="13" t="s">
        <v>120</v>
      </c>
      <c r="J80" s="13"/>
      <c r="K80" s="13"/>
      <c r="L80" s="13"/>
      <c r="M80" s="13"/>
      <c r="N80" s="13"/>
      <c r="O80" s="14"/>
      <c r="Q80" s="12" t="s">
        <v>116</v>
      </c>
      <c r="R80" s="13"/>
      <c r="S80" s="13"/>
      <c r="T80" s="13"/>
      <c r="U80" s="13"/>
      <c r="V80" s="13"/>
      <c r="W80" s="13" t="s">
        <v>120</v>
      </c>
      <c r="X80" s="13"/>
      <c r="Y80" s="13"/>
      <c r="Z80" s="13"/>
      <c r="AA80" s="13"/>
      <c r="AB80" s="13"/>
      <c r="AC80" s="14"/>
      <c r="AR80" s="32"/>
    </row>
    <row r="81" spans="2:44" s="15" customFormat="1" ht="13.5" customHeight="1">
      <c r="B81" s="16"/>
      <c r="C81" s="12"/>
      <c r="D81" s="13"/>
      <c r="E81" s="13"/>
      <c r="F81" s="13"/>
      <c r="G81" s="13"/>
      <c r="H81" s="13"/>
      <c r="I81" s="13"/>
      <c r="J81" s="13"/>
      <c r="K81" s="13"/>
      <c r="L81" s="13"/>
      <c r="M81" s="13"/>
      <c r="N81" s="13"/>
      <c r="O81" s="14"/>
      <c r="Q81" s="12"/>
      <c r="R81" s="13"/>
      <c r="S81" s="13"/>
      <c r="T81" s="13"/>
      <c r="U81" s="13"/>
      <c r="V81" s="13"/>
      <c r="W81" s="13"/>
      <c r="X81" s="13"/>
      <c r="Y81" s="13"/>
      <c r="Z81" s="13"/>
      <c r="AA81" s="13"/>
      <c r="AB81" s="13"/>
      <c r="AC81" s="14"/>
      <c r="AR81" s="32"/>
    </row>
    <row r="82" spans="2:44" s="15" customFormat="1" ht="13.5" customHeight="1">
      <c r="B82" s="16"/>
      <c r="C82" s="22"/>
      <c r="D82" s="23"/>
      <c r="E82" s="23"/>
      <c r="F82" s="23"/>
      <c r="G82" s="23"/>
      <c r="H82" s="23"/>
      <c r="I82" s="23"/>
      <c r="J82" s="23"/>
      <c r="K82" s="23"/>
      <c r="L82" s="23"/>
      <c r="M82" s="23"/>
      <c r="N82" s="23"/>
      <c r="O82" s="24"/>
      <c r="Q82" s="22"/>
      <c r="R82" s="23"/>
      <c r="S82" s="23"/>
      <c r="T82" s="23"/>
      <c r="U82" s="23"/>
      <c r="V82" s="23"/>
      <c r="W82" s="23"/>
      <c r="X82" s="23"/>
      <c r="Y82" s="23"/>
      <c r="Z82" s="23"/>
      <c r="AA82" s="23"/>
      <c r="AB82" s="23"/>
      <c r="AC82" s="24"/>
      <c r="AE82" s="27" t="s">
        <v>112</v>
      </c>
      <c r="AF82" s="27"/>
      <c r="AR82" s="32"/>
    </row>
    <row r="83" spans="2:44" s="15" customFormat="1" ht="13.5" customHeight="1">
      <c r="B83" s="41"/>
      <c r="C83" s="42"/>
      <c r="D83" s="42"/>
      <c r="E83" s="42"/>
      <c r="F83" s="42"/>
      <c r="G83" s="42"/>
      <c r="H83" s="42"/>
      <c r="I83" s="42"/>
      <c r="J83" s="42"/>
      <c r="K83" s="42"/>
      <c r="L83" s="42"/>
      <c r="M83" s="42"/>
      <c r="N83" s="42"/>
      <c r="O83" s="42"/>
      <c r="P83" s="42"/>
      <c r="Q83" s="42"/>
      <c r="R83" s="42"/>
      <c r="S83" s="42"/>
      <c r="T83" s="42"/>
      <c r="U83" s="42"/>
      <c r="V83" s="42"/>
      <c r="W83" s="42"/>
      <c r="X83" s="42"/>
      <c r="Y83" s="42"/>
      <c r="Z83" s="42"/>
      <c r="AA83" s="42"/>
      <c r="AB83" s="42"/>
      <c r="AC83" s="42"/>
      <c r="AD83" s="42"/>
      <c r="AE83" s="42"/>
      <c r="AF83" s="42"/>
      <c r="AG83" s="42"/>
      <c r="AH83" s="42"/>
      <c r="AI83" s="42"/>
      <c r="AJ83" s="42"/>
      <c r="AK83" s="42"/>
      <c r="AL83" s="42"/>
      <c r="AM83" s="42"/>
      <c r="AN83" s="42"/>
      <c r="AO83" s="42"/>
      <c r="AP83" s="42"/>
      <c r="AQ83" s="42"/>
      <c r="AR83" s="43"/>
    </row>
    <row r="84" spans="2:44" s="15" customFormat="1" ht="13.5" customHeight="1">
      <c r="AE84" s="27"/>
      <c r="AR84" s="47" t="s">
        <v>150</v>
      </c>
    </row>
    <row r="85" spans="2:44" s="15" customFormat="1" ht="13.5" customHeight="1">
      <c r="AR85" s="47" t="s">
        <v>198</v>
      </c>
    </row>
    <row r="86" spans="2:44" s="15" customFormat="1" ht="13.5" customHeight="1"/>
    <row r="87" spans="2:44" s="15" customFormat="1" ht="13.5" customHeight="1"/>
    <row r="88" spans="2:44" s="15" customFormat="1" ht="13.5" customHeight="1"/>
    <row r="89" spans="2:44" s="15" customFormat="1" ht="13.5" customHeight="1"/>
    <row r="90" spans="2:44" s="15" customFormat="1" ht="13.5" customHeight="1"/>
    <row r="91" spans="2:44" s="15" customFormat="1" ht="13.5" customHeight="1"/>
    <row r="92" spans="2:44" s="15" customFormat="1" ht="13.5" customHeight="1"/>
    <row r="93" spans="2:44" s="15" customFormat="1" ht="13.5" customHeight="1"/>
    <row r="94" spans="2:44" s="15" customFormat="1" ht="13.5" customHeight="1"/>
    <row r="95" spans="2:44" s="15" customFormat="1" ht="13.5" customHeight="1"/>
    <row r="96" spans="2:44" s="15" customFormat="1" ht="13.5" customHeight="1"/>
    <row r="97" s="15" customFormat="1" ht="13.5" customHeight="1"/>
    <row r="98" s="15" customFormat="1" ht="13.5" customHeight="1"/>
    <row r="99" s="15" customFormat="1" ht="13.5" customHeight="1"/>
    <row r="100" s="15" customFormat="1" ht="13.5" customHeight="1"/>
    <row r="101" s="15" customFormat="1" ht="13.5" customHeight="1"/>
    <row r="102" s="15" customFormat="1" ht="13.5" customHeight="1"/>
    <row r="103" s="15" customFormat="1" ht="13.5" customHeight="1"/>
    <row r="104" s="15" customFormat="1" ht="13.5" customHeight="1"/>
    <row r="105" s="15" customFormat="1" ht="13.5" customHeight="1"/>
    <row r="106" s="15" customFormat="1" ht="13.5" customHeight="1"/>
    <row r="107" s="15" customFormat="1" ht="13.5" customHeight="1"/>
    <row r="108" s="15" customFormat="1" ht="13.5" customHeight="1"/>
    <row r="109" s="15" customFormat="1" ht="13.5" customHeight="1"/>
    <row r="110" s="15" customFormat="1" ht="13.5" customHeight="1"/>
    <row r="111" s="15" customFormat="1" ht="13.5" customHeight="1"/>
    <row r="112" s="15" customFormat="1" ht="13.5" customHeight="1"/>
    <row r="113" s="15" customFormat="1" ht="13.5" customHeight="1"/>
    <row r="114" s="15" customFormat="1" ht="13.5" customHeight="1"/>
    <row r="115" s="15" customFormat="1" ht="13.5" customHeight="1"/>
    <row r="116" s="15" customFormat="1" ht="13.5" customHeight="1"/>
    <row r="117" s="15" customFormat="1" ht="13.5" customHeight="1"/>
    <row r="118" s="15" customFormat="1" ht="13.5" customHeight="1"/>
    <row r="119" s="15" customFormat="1" ht="13.5" customHeight="1"/>
    <row r="120" s="15" customFormat="1" ht="13.5" customHeight="1"/>
    <row r="121" s="15" customFormat="1" ht="13.5" customHeight="1"/>
    <row r="122" s="15" customFormat="1" ht="13.5" customHeight="1"/>
    <row r="123" s="15" customFormat="1" ht="13.5" customHeight="1"/>
    <row r="124" s="15" customFormat="1" ht="13.5" customHeight="1"/>
    <row r="125" s="15" customFormat="1" ht="13.5" customHeight="1"/>
    <row r="126" s="15" customFormat="1" ht="13.5" customHeight="1"/>
    <row r="127" s="15" customFormat="1" ht="13.5" customHeight="1"/>
    <row r="128" s="15" customFormat="1" ht="13.5" customHeight="1"/>
    <row r="129" s="15" customFormat="1" ht="13.5" customHeight="1"/>
    <row r="130" s="15" customFormat="1" ht="13.5" customHeight="1"/>
    <row r="131" s="15" customFormat="1" ht="13.5" customHeight="1"/>
    <row r="132" s="15" customFormat="1" ht="13.5" customHeight="1"/>
    <row r="133" s="15" customFormat="1" ht="13.5" customHeight="1"/>
    <row r="134" s="15" customFormat="1" ht="13.5" customHeight="1"/>
    <row r="135" s="15" customFormat="1" ht="13.5" customHeight="1"/>
    <row r="136" s="15" customFormat="1"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row r="196" ht="13.5" customHeight="1"/>
    <row r="197" ht="13.5" customHeight="1"/>
    <row r="198" ht="13.5" customHeight="1"/>
    <row r="199" ht="13.5" customHeight="1"/>
    <row r="200" ht="13.5" customHeight="1"/>
    <row r="201" ht="13.5" customHeight="1"/>
    <row r="202" ht="13.5" customHeight="1"/>
    <row r="203" ht="13.5" customHeight="1"/>
    <row r="204" ht="13.5" customHeight="1"/>
    <row r="205" ht="13.5" customHeight="1"/>
    <row r="206" ht="13.5" customHeight="1"/>
    <row r="207" ht="13.5" customHeight="1"/>
    <row r="208" ht="13.5" customHeight="1"/>
    <row r="209" ht="13.5" customHeight="1"/>
    <row r="210" ht="13.5" customHeight="1"/>
    <row r="211" ht="13.5" customHeight="1"/>
    <row r="212" ht="13.5" customHeight="1"/>
    <row r="213" ht="13.5" customHeight="1"/>
    <row r="214" ht="13.5" customHeight="1"/>
    <row r="215" ht="13.5" customHeight="1"/>
    <row r="216" ht="13.5" customHeight="1"/>
    <row r="217" ht="13.5" customHeight="1"/>
    <row r="218" ht="13.5" customHeight="1"/>
    <row r="219" ht="13.5" customHeight="1"/>
    <row r="220" ht="13.5" customHeight="1"/>
    <row r="221" ht="13.5" customHeight="1"/>
    <row r="222" ht="13.5" customHeight="1"/>
    <row r="223" ht="13.5" customHeight="1"/>
    <row r="224" ht="13.5" customHeight="1"/>
    <row r="225" ht="13.5" customHeight="1"/>
    <row r="226" ht="13.5" customHeight="1"/>
    <row r="227" ht="13.5" customHeight="1"/>
    <row r="228" ht="13.5" customHeight="1"/>
    <row r="229" ht="13.5" customHeight="1"/>
    <row r="230" ht="13.5" customHeight="1"/>
    <row r="231" ht="13.5" customHeight="1"/>
    <row r="232" ht="13.5" customHeight="1"/>
    <row r="233" ht="13.5" customHeight="1"/>
    <row r="234" ht="13.5" customHeight="1"/>
    <row r="235" ht="13.5" customHeight="1"/>
    <row r="236" ht="13.5" customHeight="1"/>
    <row r="237" ht="13.5" customHeight="1"/>
    <row r="238" ht="13.5" customHeight="1"/>
    <row r="239" ht="13.5" customHeight="1"/>
    <row r="240" ht="13.5" customHeight="1"/>
    <row r="241" ht="13.5" customHeight="1"/>
    <row r="242" ht="13.5" customHeight="1"/>
    <row r="243" ht="13.5" customHeight="1"/>
    <row r="244" ht="13.5" customHeight="1"/>
    <row r="245" ht="13.5" customHeight="1"/>
    <row r="246" ht="13.5" customHeight="1"/>
    <row r="247" ht="13.5" customHeight="1"/>
    <row r="248" ht="13.5" customHeight="1"/>
    <row r="249" ht="13.5" customHeight="1"/>
    <row r="250" ht="13.5" customHeight="1"/>
    <row r="251" ht="13.5" customHeight="1"/>
    <row r="252" ht="13.5" customHeight="1"/>
    <row r="253" ht="13.5" customHeight="1"/>
    <row r="254" ht="13.5" customHeight="1"/>
    <row r="255" ht="13.5" customHeight="1"/>
    <row r="256" ht="13.5" customHeight="1"/>
    <row r="257" ht="13.5" customHeight="1"/>
    <row r="258" ht="13.5" customHeight="1"/>
    <row r="259" ht="13.5" customHeight="1"/>
    <row r="260" ht="13.5" customHeight="1"/>
    <row r="261" ht="13.5" customHeight="1"/>
    <row r="262" ht="13.5" customHeight="1"/>
    <row r="263" ht="13.5" customHeight="1"/>
    <row r="264" ht="13.5" customHeight="1"/>
    <row r="265" ht="13.5" customHeight="1"/>
    <row r="266" ht="13.5" customHeight="1"/>
    <row r="267" ht="13.5" customHeight="1"/>
    <row r="268" ht="13.5" customHeight="1"/>
    <row r="269" ht="13.5" customHeight="1"/>
    <row r="270" ht="13.5" customHeight="1"/>
    <row r="271" ht="13.5" customHeight="1"/>
    <row r="272" ht="13.5" customHeight="1"/>
    <row r="273" ht="13.5" customHeight="1"/>
    <row r="274" ht="13.5" customHeight="1"/>
    <row r="275" ht="13.5" customHeight="1"/>
    <row r="276" ht="13.5" customHeight="1"/>
    <row r="277" ht="13.5" customHeight="1"/>
    <row r="278" ht="13.5" customHeight="1"/>
    <row r="279" ht="13.5" customHeight="1"/>
    <row r="280" ht="13.5" customHeight="1"/>
    <row r="281" ht="13.5" customHeight="1"/>
    <row r="282" ht="13.5" customHeight="1"/>
    <row r="283" ht="13.5" customHeight="1"/>
    <row r="284" ht="13.5" customHeight="1"/>
    <row r="285" ht="13.5" customHeight="1"/>
    <row r="286" ht="13.5" customHeight="1"/>
    <row r="287" ht="13.5" customHeight="1"/>
    <row r="288" ht="13.5" customHeight="1"/>
    <row r="289" ht="13.5" customHeight="1"/>
    <row r="290" ht="13.5" customHeight="1"/>
    <row r="291" ht="13.5" customHeight="1"/>
    <row r="292" ht="13.5" customHeight="1"/>
    <row r="293" ht="13.5" customHeight="1"/>
    <row r="294" ht="13.5" customHeight="1"/>
    <row r="295" ht="13.5" customHeight="1"/>
    <row r="296" ht="13.5" customHeight="1"/>
    <row r="297" ht="13.5" customHeight="1"/>
    <row r="298" ht="13.5" customHeight="1"/>
    <row r="299" ht="13.5" customHeight="1"/>
    <row r="300" ht="13.5" customHeight="1"/>
    <row r="301" ht="13.5" customHeight="1"/>
    <row r="302" ht="13.5" customHeight="1"/>
    <row r="303" ht="13.5" customHeight="1"/>
    <row r="304" ht="13.5" customHeight="1"/>
    <row r="305" ht="13.5" customHeight="1"/>
    <row r="306" ht="13.5" customHeight="1"/>
    <row r="307" ht="13.5" customHeight="1"/>
    <row r="308" ht="13.5" customHeight="1"/>
    <row r="309" ht="13.5" customHeight="1"/>
  </sheetData>
  <mergeCells count="42">
    <mergeCell ref="C66:O66"/>
    <mergeCell ref="Q66:AC66"/>
    <mergeCell ref="AE66:AQ66"/>
    <mergeCell ref="C75:O75"/>
    <mergeCell ref="Q75:AC75"/>
    <mergeCell ref="G70:N70"/>
    <mergeCell ref="E72:O72"/>
    <mergeCell ref="AO1:AS1"/>
    <mergeCell ref="C44:O44"/>
    <mergeCell ref="Q44:AC44"/>
    <mergeCell ref="B53:AR53"/>
    <mergeCell ref="C57:O57"/>
    <mergeCell ref="Q57:AC57"/>
    <mergeCell ref="AE57:AQ57"/>
    <mergeCell ref="B22:AR22"/>
    <mergeCell ref="C26:O26"/>
    <mergeCell ref="Q26:AC26"/>
    <mergeCell ref="AE26:AQ26"/>
    <mergeCell ref="C35:O35"/>
    <mergeCell ref="Q35:AC35"/>
    <mergeCell ref="AE35:AQ35"/>
    <mergeCell ref="C19:G20"/>
    <mergeCell ref="H19:P20"/>
    <mergeCell ref="S19:W20"/>
    <mergeCell ref="X19:AD20"/>
    <mergeCell ref="AG19:AH20"/>
    <mergeCell ref="AI19:AP20"/>
    <mergeCell ref="B12:AR12"/>
    <mergeCell ref="C15:G16"/>
    <mergeCell ref="H15:P16"/>
    <mergeCell ref="S15:W16"/>
    <mergeCell ref="X15:AD16"/>
    <mergeCell ref="AG15:AH16"/>
    <mergeCell ref="AI15:AP16"/>
    <mergeCell ref="B3:AR3"/>
    <mergeCell ref="B5:AR5"/>
    <mergeCell ref="C8:I10"/>
    <mergeCell ref="J8:P10"/>
    <mergeCell ref="S8:X10"/>
    <mergeCell ref="Y8:AD10"/>
    <mergeCell ref="AG8:AJ10"/>
    <mergeCell ref="AK8:AP10"/>
  </mergeCells>
  <phoneticPr fontId="1"/>
  <pageMargins left="0.25" right="0.25" top="0.75" bottom="0.75" header="0.3" footer="0.3"/>
  <pageSetup paperSize="9" scale="68" orientation="portrait"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27</xdr:col>
                    <xdr:colOff>66675</xdr:colOff>
                    <xdr:row>26</xdr:row>
                    <xdr:rowOff>123825</xdr:rowOff>
                  </from>
                  <to>
                    <xdr:col>29</xdr:col>
                    <xdr:colOff>0</xdr:colOff>
                    <xdr:row>28</xdr:row>
                    <xdr:rowOff>47625</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13</xdr:col>
                    <xdr:colOff>190500</xdr:colOff>
                    <xdr:row>56</xdr:row>
                    <xdr:rowOff>123825</xdr:rowOff>
                  </from>
                  <to>
                    <xdr:col>15</xdr:col>
                    <xdr:colOff>123825</xdr:colOff>
                    <xdr:row>58</xdr:row>
                    <xdr:rowOff>47625</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27</xdr:col>
                    <xdr:colOff>171450</xdr:colOff>
                    <xdr:row>65</xdr:row>
                    <xdr:rowOff>123825</xdr:rowOff>
                  </from>
                  <to>
                    <xdr:col>29</xdr:col>
                    <xdr:colOff>104775</xdr:colOff>
                    <xdr:row>67</xdr:row>
                    <xdr:rowOff>47625</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27</xdr:col>
                    <xdr:colOff>171450</xdr:colOff>
                    <xdr:row>66</xdr:row>
                    <xdr:rowOff>123825</xdr:rowOff>
                  </from>
                  <to>
                    <xdr:col>29</xdr:col>
                    <xdr:colOff>104775</xdr:colOff>
                    <xdr:row>68</xdr:row>
                    <xdr:rowOff>47625</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42</xdr:col>
                    <xdr:colOff>0</xdr:colOff>
                    <xdr:row>57</xdr:row>
                    <xdr:rowOff>114300</xdr:rowOff>
                  </from>
                  <to>
                    <xdr:col>43</xdr:col>
                    <xdr:colOff>152400</xdr:colOff>
                    <xdr:row>59</xdr:row>
                    <xdr:rowOff>38100</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from>
                    <xdr:col>42</xdr:col>
                    <xdr:colOff>0</xdr:colOff>
                    <xdr:row>56</xdr:row>
                    <xdr:rowOff>133350</xdr:rowOff>
                  </from>
                  <to>
                    <xdr:col>43</xdr:col>
                    <xdr:colOff>152400</xdr:colOff>
                    <xdr:row>58</xdr:row>
                    <xdr:rowOff>57150</xdr:rowOff>
                  </to>
                </anchor>
              </controlPr>
            </control>
          </mc:Choice>
        </mc:AlternateContent>
        <mc:AlternateContent xmlns:mc="http://schemas.openxmlformats.org/markup-compatibility/2006">
          <mc:Choice Requires="x14">
            <control shapeId="5127" r:id="rId10" name="Check Box 7">
              <controlPr defaultSize="0" autoFill="0" autoLine="0" autoPict="0">
                <anchor moveWithCells="1">
                  <from>
                    <xdr:col>42</xdr:col>
                    <xdr:colOff>0</xdr:colOff>
                    <xdr:row>65</xdr:row>
                    <xdr:rowOff>123825</xdr:rowOff>
                  </from>
                  <to>
                    <xdr:col>43</xdr:col>
                    <xdr:colOff>152400</xdr:colOff>
                    <xdr:row>67</xdr:row>
                    <xdr:rowOff>47625</xdr:rowOff>
                  </to>
                </anchor>
              </controlPr>
            </control>
          </mc:Choice>
        </mc:AlternateContent>
        <mc:AlternateContent xmlns:mc="http://schemas.openxmlformats.org/markup-compatibility/2006">
          <mc:Choice Requires="x14">
            <control shapeId="5128" r:id="rId11" name="Check Box 8">
              <controlPr defaultSize="0" autoFill="0" autoLine="0" autoPict="0">
                <anchor moveWithCells="1">
                  <from>
                    <xdr:col>42</xdr:col>
                    <xdr:colOff>0</xdr:colOff>
                    <xdr:row>67</xdr:row>
                    <xdr:rowOff>133350</xdr:rowOff>
                  </from>
                  <to>
                    <xdr:col>43</xdr:col>
                    <xdr:colOff>152400</xdr:colOff>
                    <xdr:row>69</xdr:row>
                    <xdr:rowOff>57150</xdr:rowOff>
                  </to>
                </anchor>
              </controlPr>
            </control>
          </mc:Choice>
        </mc:AlternateContent>
        <mc:AlternateContent xmlns:mc="http://schemas.openxmlformats.org/markup-compatibility/2006">
          <mc:Choice Requires="x14">
            <control shapeId="5129" r:id="rId12" name="Check Box 9">
              <controlPr defaultSize="0" autoFill="0" autoLine="0" autoPict="0">
                <anchor moveWithCells="1">
                  <from>
                    <xdr:col>14</xdr:col>
                    <xdr:colOff>9525</xdr:colOff>
                    <xdr:row>75</xdr:row>
                    <xdr:rowOff>133350</xdr:rowOff>
                  </from>
                  <to>
                    <xdr:col>15</xdr:col>
                    <xdr:colOff>161925</xdr:colOff>
                    <xdr:row>77</xdr:row>
                    <xdr:rowOff>57150</xdr:rowOff>
                  </to>
                </anchor>
              </controlPr>
            </control>
          </mc:Choice>
        </mc:AlternateContent>
        <mc:AlternateContent xmlns:mc="http://schemas.openxmlformats.org/markup-compatibility/2006">
          <mc:Choice Requires="x14">
            <control shapeId="5130" r:id="rId13" name="Check Box 10">
              <controlPr defaultSize="0" autoFill="0" autoLine="0" autoPict="0">
                <anchor moveWithCells="1">
                  <from>
                    <xdr:col>27</xdr:col>
                    <xdr:colOff>200025</xdr:colOff>
                    <xdr:row>75</xdr:row>
                    <xdr:rowOff>123825</xdr:rowOff>
                  </from>
                  <to>
                    <xdr:col>29</xdr:col>
                    <xdr:colOff>133350</xdr:colOff>
                    <xdr:row>77</xdr:row>
                    <xdr:rowOff>47625</xdr:rowOff>
                  </to>
                </anchor>
              </controlPr>
            </control>
          </mc:Choice>
        </mc:AlternateContent>
        <mc:AlternateContent xmlns:mc="http://schemas.openxmlformats.org/markup-compatibility/2006">
          <mc:Choice Requires="x14">
            <control shapeId="5131" r:id="rId14" name="Check Box 11">
              <controlPr defaultSize="0" autoFill="0" autoLine="0" autoPict="0">
                <anchor moveWithCells="1">
                  <from>
                    <xdr:col>13</xdr:col>
                    <xdr:colOff>200025</xdr:colOff>
                    <xdr:row>46</xdr:row>
                    <xdr:rowOff>123825</xdr:rowOff>
                  </from>
                  <to>
                    <xdr:col>15</xdr:col>
                    <xdr:colOff>133350</xdr:colOff>
                    <xdr:row>48</xdr:row>
                    <xdr:rowOff>47625</xdr:rowOff>
                  </to>
                </anchor>
              </controlPr>
            </control>
          </mc:Choice>
        </mc:AlternateContent>
        <mc:AlternateContent xmlns:mc="http://schemas.openxmlformats.org/markup-compatibility/2006">
          <mc:Choice Requires="x14">
            <control shapeId="5132" r:id="rId15" name="Check Box 12">
              <controlPr defaultSize="0" autoFill="0" autoLine="0" autoPict="0">
                <anchor moveWithCells="1">
                  <from>
                    <xdr:col>13</xdr:col>
                    <xdr:colOff>200025</xdr:colOff>
                    <xdr:row>45</xdr:row>
                    <xdr:rowOff>133350</xdr:rowOff>
                  </from>
                  <to>
                    <xdr:col>15</xdr:col>
                    <xdr:colOff>133350</xdr:colOff>
                    <xdr:row>47</xdr:row>
                    <xdr:rowOff>57150</xdr:rowOff>
                  </to>
                </anchor>
              </controlPr>
            </control>
          </mc:Choice>
        </mc:AlternateContent>
        <mc:AlternateContent xmlns:mc="http://schemas.openxmlformats.org/markup-compatibility/2006">
          <mc:Choice Requires="x14">
            <control shapeId="5133" r:id="rId16" name="Check Box 13">
              <controlPr defaultSize="0" autoFill="0" autoLine="0" autoPict="0">
                <anchor moveWithCells="1">
                  <from>
                    <xdr:col>27</xdr:col>
                    <xdr:colOff>66675</xdr:colOff>
                    <xdr:row>27</xdr:row>
                    <xdr:rowOff>123825</xdr:rowOff>
                  </from>
                  <to>
                    <xdr:col>29</xdr:col>
                    <xdr:colOff>0</xdr:colOff>
                    <xdr:row>29</xdr:row>
                    <xdr:rowOff>47625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【様式１】地域連携活動実施状況報告書</vt:lpstr>
      <vt:lpstr>【様式2-1】スコア公表様式（全体表）＜作成用＞</vt:lpstr>
      <vt:lpstr>【様式2-2】スコア公表様式（実績）&lt;作成用&gt;</vt:lpstr>
      <vt:lpstr>'【様式2-1】スコア公表様式（全体表）＜作成用＞'!Print_Area</vt:lpstr>
      <vt:lpstr>'【様式2-2】スコア公表様式（実績）&lt;作成用&gt;'!Print_Area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健 高田</cp:lastModifiedBy>
  <cp:lastPrinted>2021-03-24T10:25:46Z</cp:lastPrinted>
  <dcterms:created xsi:type="dcterms:W3CDTF">2021-02-04T12:24:01Z</dcterms:created>
  <dcterms:modified xsi:type="dcterms:W3CDTF">2024-12-12T10:46:42Z</dcterms:modified>
</cp:coreProperties>
</file>